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서버컴\d\2025년 설계용역\01-임도\25-0226-임도신설(울진군 금강송면 소광리)-남부청\03-내역\"/>
    </mc:Choice>
  </mc:AlternateContent>
  <bookViews>
    <workbookView xWindow="29610" yWindow="-120" windowWidth="29040" windowHeight="15990" firstSheet="1" activeTab="19"/>
  </bookViews>
  <sheets>
    <sheet name="책등(남부)" sheetId="30" r:id="rId1"/>
    <sheet name="겉표지(남부)" sheetId="40" r:id="rId2"/>
    <sheet name="속표지(남부)" sheetId="41" r:id="rId3"/>
    <sheet name="목차 (2)" sheetId="47" state="hidden" r:id="rId4"/>
    <sheet name="목차 (3)" sheetId="57" state="hidden" r:id="rId5"/>
    <sheet name="책등(울진)" sheetId="60" r:id="rId6"/>
    <sheet name="겉표지(울진)" sheetId="61" r:id="rId7"/>
    <sheet name="속표지(울진)" sheetId="62" r:id="rId8"/>
    <sheet name="목차" sheetId="55" r:id="rId9"/>
    <sheet name="위치도" sheetId="10" r:id="rId10"/>
    <sheet name="공사설명서" sheetId="44" r:id="rId11"/>
    <sheet name="공정" sheetId="49" state="hidden" r:id="rId12"/>
    <sheet name="겉표지" sheetId="54" state="hidden" r:id="rId13"/>
    <sheet name="공정 (3)" sheetId="59" r:id="rId14"/>
    <sheet name="공정 (2)" sheetId="53" state="hidden" r:id="rId15"/>
    <sheet name="임도편입부지조서" sheetId="46" r:id="rId16"/>
    <sheet name="간지 (3)" sheetId="58" state="hidden" r:id="rId17"/>
    <sheet name="간지 (2)" sheetId="51" state="hidden" r:id="rId18"/>
    <sheet name="Sheet1" sheetId="52" state="hidden" r:id="rId19"/>
    <sheet name="간지" sheetId="56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__LL1">[1]Sheet17!$C$2</definedName>
    <definedName name="__LL2">[1]Sheet17!$C$3</definedName>
    <definedName name="__LL3">[1]Sheet17!$C$4</definedName>
    <definedName name="__LR1">[1]Sheet17!$F$2</definedName>
    <definedName name="__LR2">[1]Sheet17!$F$3</definedName>
    <definedName name="__LR3">[1]Sheet17!$F$4</definedName>
    <definedName name="__PNO10">[2]INPUT!#REF!</definedName>
    <definedName name="__PNO3">[2]INPUT!#REF!</definedName>
    <definedName name="__PNO4">[2]INPUT!#REF!</definedName>
    <definedName name="__PNO5">[2]INPUT!#REF!</definedName>
    <definedName name="__PNO6">[2]INPUT!#REF!</definedName>
    <definedName name="__PNO7">[2]INPUT!#REF!</definedName>
    <definedName name="__PNO8">[2]INPUT!#REF!</definedName>
    <definedName name="__PNO9">[2]INPUT!#REF!</definedName>
    <definedName name="__SBB1" localSheetId="13">#REF!</definedName>
    <definedName name="__SBB1">#REF!</definedName>
    <definedName name="__SBB2" localSheetId="13">#REF!</definedName>
    <definedName name="__SBB2">#REF!</definedName>
    <definedName name="__SBB3" localSheetId="13">#REF!</definedName>
    <definedName name="__SBB3">#REF!</definedName>
    <definedName name="__SBB4">#REF!</definedName>
    <definedName name="__SBB5">#REF!</definedName>
    <definedName name="__SHH1">#REF!</definedName>
    <definedName name="__SHH2">#REF!</definedName>
    <definedName name="__SHH3">#REF!</definedName>
    <definedName name="_1">#REF!</definedName>
    <definedName name="_2">#REF!</definedName>
    <definedName name="_2._날_개_벽">#REF!</definedName>
    <definedName name="_3">#REF!</definedName>
    <definedName name="_4">#REF!</definedName>
    <definedName name="_5">#REF!</definedName>
    <definedName name="_6">#REF!</definedName>
    <definedName name="_Fill" localSheetId="19" hidden="1">#REF!</definedName>
    <definedName name="_Fill" localSheetId="17" hidden="1">#REF!</definedName>
    <definedName name="_Fill" localSheetId="16" hidden="1">#REF!</definedName>
    <definedName name="_Fill" localSheetId="12" hidden="1">#REF!</definedName>
    <definedName name="_Fill" localSheetId="1" hidden="1">#REF!</definedName>
    <definedName name="_Fill" localSheetId="6" hidden="1">#REF!</definedName>
    <definedName name="_Fill" localSheetId="10" hidden="1">#REF!</definedName>
    <definedName name="_Fill" localSheetId="2" hidden="1">#REF!</definedName>
    <definedName name="_Fill" localSheetId="7" hidden="1">#REF!</definedName>
    <definedName name="_Fill" localSheetId="15" hidden="1">#REF!</definedName>
    <definedName name="_Fill" hidden="1">#REF!</definedName>
    <definedName name="_LL1" localSheetId="12">[3]Sheet17!$C$2</definedName>
    <definedName name="_LL1">[1]Sheet17!$C$2</definedName>
    <definedName name="_LL2" localSheetId="12">[3]Sheet17!$C$3</definedName>
    <definedName name="_LL2">[1]Sheet17!$C$3</definedName>
    <definedName name="_LL3" localSheetId="12">[3]Sheet17!$C$4</definedName>
    <definedName name="_LL3">[1]Sheet17!$C$4</definedName>
    <definedName name="_LR1" localSheetId="12">[3]Sheet17!$F$2</definedName>
    <definedName name="_LR1">[1]Sheet17!$F$2</definedName>
    <definedName name="_LR2" localSheetId="12">[3]Sheet17!$F$3</definedName>
    <definedName name="_LR2">[1]Sheet17!$F$3</definedName>
    <definedName name="_LR3" localSheetId="12">[3]Sheet17!$F$4</definedName>
    <definedName name="_LR3">[1]Sheet17!$F$4</definedName>
    <definedName name="_Order1" hidden="1">255</definedName>
    <definedName name="_PNO10">[2]INPUT!#REF!</definedName>
    <definedName name="_PNO3">[2]INPUT!#REF!</definedName>
    <definedName name="_PNO4">[2]INPUT!#REF!</definedName>
    <definedName name="_PNO5">[2]INPUT!#REF!</definedName>
    <definedName name="_PNO6">[2]INPUT!#REF!</definedName>
    <definedName name="_PNO7">[2]INPUT!#REF!</definedName>
    <definedName name="_PNO8">[2]INPUT!#REF!</definedName>
    <definedName name="_PNO9">[2]INPUT!#REF!</definedName>
    <definedName name="_SBB1" localSheetId="12">#REF!</definedName>
    <definedName name="_SBB1">#REF!</definedName>
    <definedName name="_SBB2" localSheetId="12">#REF!</definedName>
    <definedName name="_SBB2">#REF!</definedName>
    <definedName name="_SBB3" localSheetId="12">#REF!</definedName>
    <definedName name="_SBB3">#REF!</definedName>
    <definedName name="_SBB4" localSheetId="12">#REF!</definedName>
    <definedName name="_SBB4">#REF!</definedName>
    <definedName name="_SBB5" localSheetId="12">#REF!</definedName>
    <definedName name="_SBB5">#REF!</definedName>
    <definedName name="_SHH1" localSheetId="12">#REF!</definedName>
    <definedName name="_SHH1">#REF!</definedName>
    <definedName name="_SHH2" localSheetId="12">#REF!</definedName>
    <definedName name="_SHH2">#REF!</definedName>
    <definedName name="_SHH3" localSheetId="12">#REF!</definedName>
    <definedName name="_SHH3">#REF!</definedName>
    <definedName name="_Sort" localSheetId="19" hidden="1">#REF!</definedName>
    <definedName name="_Sort" localSheetId="17" hidden="1">#REF!</definedName>
    <definedName name="_Sort" localSheetId="16" hidden="1">#REF!</definedName>
    <definedName name="_Sort" localSheetId="12" hidden="1">#REF!</definedName>
    <definedName name="_Sort" localSheetId="1" hidden="1">#REF!</definedName>
    <definedName name="_Sort" localSheetId="6" hidden="1">#REF!</definedName>
    <definedName name="_Sort" localSheetId="10" hidden="1">#REF!</definedName>
    <definedName name="_Sort" localSheetId="2" hidden="1">#REF!</definedName>
    <definedName name="_Sort" localSheetId="7" hidden="1">#REF!</definedName>
    <definedName name="_Sort" localSheetId="15" hidden="1">#REF!</definedName>
    <definedName name="_Sort" hidden="1">#REF!</definedName>
    <definedName name="\0">#REF!</definedName>
    <definedName name="\a" localSheetId="12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z" localSheetId="12">#REF!</definedName>
    <definedName name="\z">#REF!</definedName>
    <definedName name="a" localSheetId="19">#REF!</definedName>
    <definedName name="a" localSheetId="16">#REF!</definedName>
    <definedName name="a" localSheetId="8">#REF!</definedName>
    <definedName name="a" localSheetId="4">#REF!</definedName>
    <definedName name="a">#REF!</definedName>
    <definedName name="A10B1L" localSheetId="12">[2]INPUT!#REF!</definedName>
    <definedName name="A10B1L">[2]INPUT!#REF!</definedName>
    <definedName name="A10B1R" localSheetId="12">[2]INPUT!#REF!</definedName>
    <definedName name="A10B1R">[2]INPUT!#REF!</definedName>
    <definedName name="A10B2L" localSheetId="12">[2]INPUT!#REF!</definedName>
    <definedName name="A10B2L">[2]INPUT!#REF!</definedName>
    <definedName name="A10B2R" localSheetId="12">[2]INPUT!#REF!</definedName>
    <definedName name="A10B2R">[2]INPUT!#REF!</definedName>
    <definedName name="A10B3L">[2]INPUT!#REF!</definedName>
    <definedName name="A10B3R">[2]INPUT!#REF!</definedName>
    <definedName name="A10B4L">[2]INPUT!#REF!</definedName>
    <definedName name="A10B4R">[2]INPUT!#REF!</definedName>
    <definedName name="A10BFL">[2]INPUT!#REF!</definedName>
    <definedName name="A10BFR">[2]INPUT!#REF!</definedName>
    <definedName name="A10BQL">[2]INPUT!#REF!</definedName>
    <definedName name="A10BQR">[2]INPUT!#REF!</definedName>
    <definedName name="A10L1L">[2]INPUT!#REF!</definedName>
    <definedName name="A10L1R">[2]INPUT!#REF!</definedName>
    <definedName name="A10L2L">[2]INPUT!#REF!</definedName>
    <definedName name="A10L2R">[2]INPUT!#REF!</definedName>
    <definedName name="A10L3L">[2]INPUT!#REF!</definedName>
    <definedName name="A10L3R">[2]INPUT!#REF!</definedName>
    <definedName name="A10L4L">[2]INPUT!#REF!</definedName>
    <definedName name="A10L4R">[2]INPUT!#REF!</definedName>
    <definedName name="A10LFL">[2]INPUT!#REF!</definedName>
    <definedName name="A10LFR">[2]INPUT!#REF!</definedName>
    <definedName name="A10LQL">[2]INPUT!#REF!</definedName>
    <definedName name="A10LQR">[2]INPUT!#REF!</definedName>
    <definedName name="A3B1L">[2]INPUT!#REF!</definedName>
    <definedName name="A3B1R">[2]INPUT!#REF!</definedName>
    <definedName name="A3B2L">[2]INPUT!#REF!</definedName>
    <definedName name="A3B2R">[2]INPUT!#REF!</definedName>
    <definedName name="A3B3L">[2]INPUT!#REF!</definedName>
    <definedName name="A3B3R">[2]INPUT!#REF!</definedName>
    <definedName name="A3B4L">[2]INPUT!#REF!</definedName>
    <definedName name="A3B4R">[2]INPUT!#REF!</definedName>
    <definedName name="A3BFL">[2]INPUT!#REF!</definedName>
    <definedName name="A3BFR">[2]INPUT!#REF!</definedName>
    <definedName name="A3BQL">[2]INPUT!#REF!</definedName>
    <definedName name="A3BQR">[2]INPUT!#REF!</definedName>
    <definedName name="A3L1L">[2]INPUT!#REF!</definedName>
    <definedName name="A3L1R">[2]INPUT!#REF!</definedName>
    <definedName name="A3L2L">[2]INPUT!#REF!</definedName>
    <definedName name="A3L2R">[2]INPUT!#REF!</definedName>
    <definedName name="A3L3L">[2]INPUT!#REF!</definedName>
    <definedName name="A3L3R">[2]INPUT!#REF!</definedName>
    <definedName name="A3L4L">[2]INPUT!#REF!</definedName>
    <definedName name="A3L4R">[2]INPUT!#REF!</definedName>
    <definedName name="A3LFL">[2]INPUT!#REF!</definedName>
    <definedName name="A3LFR">[2]INPUT!#REF!</definedName>
    <definedName name="A3LQL">[2]INPUT!#REF!</definedName>
    <definedName name="A3LQR">[2]INPUT!#REF!</definedName>
    <definedName name="A4B1L">[2]INPUT!#REF!</definedName>
    <definedName name="A4B1R">[2]INPUT!#REF!</definedName>
    <definedName name="A4B2L">[2]INPUT!#REF!</definedName>
    <definedName name="A4B2R">[2]INPUT!#REF!</definedName>
    <definedName name="A4B3L">[2]INPUT!#REF!</definedName>
    <definedName name="A4B3R">[2]INPUT!#REF!</definedName>
    <definedName name="A4B4L">[2]INPUT!#REF!</definedName>
    <definedName name="A4B4R">[2]INPUT!#REF!</definedName>
    <definedName name="A4BFL">[2]INPUT!#REF!</definedName>
    <definedName name="A4BFR">[2]INPUT!#REF!</definedName>
    <definedName name="A4BQL">[2]INPUT!#REF!</definedName>
    <definedName name="A4BQR">[2]INPUT!#REF!</definedName>
    <definedName name="A4L1L">[2]INPUT!#REF!</definedName>
    <definedName name="A4L1R">[2]INPUT!#REF!</definedName>
    <definedName name="A4L2L">[2]INPUT!#REF!</definedName>
    <definedName name="A4L2R">[2]INPUT!#REF!</definedName>
    <definedName name="A4L3L">[2]INPUT!#REF!</definedName>
    <definedName name="A4L3R">[2]INPUT!#REF!</definedName>
    <definedName name="A4L4L">[2]INPUT!#REF!</definedName>
    <definedName name="A4L4R">[2]INPUT!#REF!</definedName>
    <definedName name="A4LFL">[2]INPUT!#REF!</definedName>
    <definedName name="A4LFR">[2]INPUT!#REF!</definedName>
    <definedName name="A4LQL">[2]INPUT!#REF!</definedName>
    <definedName name="A4LQR">[2]INPUT!#REF!</definedName>
    <definedName name="A5B1L">[2]INPUT!#REF!</definedName>
    <definedName name="A5B1R">[2]INPUT!#REF!</definedName>
    <definedName name="A5B2L">[2]INPUT!#REF!</definedName>
    <definedName name="A5B2R">[2]INPUT!#REF!</definedName>
    <definedName name="A5B3L">[2]INPUT!#REF!</definedName>
    <definedName name="A5B3R">[2]INPUT!#REF!</definedName>
    <definedName name="A5B4L">[2]INPUT!#REF!</definedName>
    <definedName name="A5B4R">[2]INPUT!#REF!</definedName>
    <definedName name="A5BFL">[2]INPUT!#REF!</definedName>
    <definedName name="A5BFR">[2]INPUT!#REF!</definedName>
    <definedName name="A5BQL">[2]INPUT!#REF!</definedName>
    <definedName name="A5BQR">[2]INPUT!#REF!</definedName>
    <definedName name="A5L1L">[2]INPUT!#REF!</definedName>
    <definedName name="A5L1R">[2]INPUT!#REF!</definedName>
    <definedName name="A5L2L">[2]INPUT!#REF!</definedName>
    <definedName name="A5L2R">[2]INPUT!#REF!</definedName>
    <definedName name="A5L3L">[2]INPUT!#REF!</definedName>
    <definedName name="A5L3R">[2]INPUT!#REF!</definedName>
    <definedName name="A5L4L">[2]INPUT!#REF!</definedName>
    <definedName name="A5L4R">[2]INPUT!#REF!</definedName>
    <definedName name="A5LFL">[2]INPUT!#REF!</definedName>
    <definedName name="A5LFR">[2]INPUT!#REF!</definedName>
    <definedName name="A5LQL">[2]INPUT!#REF!</definedName>
    <definedName name="A5LQR">[2]INPUT!#REF!</definedName>
    <definedName name="A6B1L">[2]INPUT!#REF!</definedName>
    <definedName name="A6B1R">[2]INPUT!#REF!</definedName>
    <definedName name="A6B2L">[2]INPUT!#REF!</definedName>
    <definedName name="A6B2R">[2]INPUT!#REF!</definedName>
    <definedName name="A6B3L">[2]INPUT!#REF!</definedName>
    <definedName name="A6B3R">[2]INPUT!#REF!</definedName>
    <definedName name="A6B4L">[2]INPUT!#REF!</definedName>
    <definedName name="A6B4R">[2]INPUT!#REF!</definedName>
    <definedName name="A6BFL">[2]INPUT!#REF!</definedName>
    <definedName name="A6BFR">[2]INPUT!#REF!</definedName>
    <definedName name="A6BQL">[2]INPUT!#REF!</definedName>
    <definedName name="A6BQR">[2]INPUT!#REF!</definedName>
    <definedName name="A6L1L">[2]INPUT!#REF!</definedName>
    <definedName name="A6L1R">[2]INPUT!#REF!</definedName>
    <definedName name="A6L2L">[2]INPUT!#REF!</definedName>
    <definedName name="A6L2R">[2]INPUT!#REF!</definedName>
    <definedName name="A6L3L">[2]INPUT!#REF!</definedName>
    <definedName name="A6L3R">[2]INPUT!#REF!</definedName>
    <definedName name="A6L4L">[2]INPUT!#REF!</definedName>
    <definedName name="A6L4R">[2]INPUT!#REF!</definedName>
    <definedName name="A6LFL">[2]INPUT!#REF!</definedName>
    <definedName name="A6LFR">[2]INPUT!#REF!</definedName>
    <definedName name="A6LQL">[2]INPUT!#REF!</definedName>
    <definedName name="A6LQR">[2]INPUT!#REF!</definedName>
    <definedName name="A7B1L">[2]INPUT!#REF!</definedName>
    <definedName name="A7B1R">[2]INPUT!#REF!</definedName>
    <definedName name="A7B2L">[2]INPUT!#REF!</definedName>
    <definedName name="A7B2R">[2]INPUT!#REF!</definedName>
    <definedName name="A7B3L">[2]INPUT!#REF!</definedName>
    <definedName name="A7B3R">[2]INPUT!#REF!</definedName>
    <definedName name="A7B4L">[2]INPUT!#REF!</definedName>
    <definedName name="A7B4R">[2]INPUT!#REF!</definedName>
    <definedName name="A7BFL">[2]INPUT!#REF!</definedName>
    <definedName name="A7BFR">[2]INPUT!#REF!</definedName>
    <definedName name="A7BQL">[2]INPUT!#REF!</definedName>
    <definedName name="A7BQR">[2]INPUT!#REF!</definedName>
    <definedName name="A7L1L">[2]INPUT!#REF!</definedName>
    <definedName name="A7L1R">[2]INPUT!#REF!</definedName>
    <definedName name="A7L2L">[2]INPUT!#REF!</definedName>
    <definedName name="A7L2R">[2]INPUT!#REF!</definedName>
    <definedName name="A7L3L">[2]INPUT!#REF!</definedName>
    <definedName name="A7L3R">[2]INPUT!#REF!</definedName>
    <definedName name="A7L4L">[2]INPUT!#REF!</definedName>
    <definedName name="A7L4R">[2]INPUT!#REF!</definedName>
    <definedName name="A7LFL">[2]INPUT!#REF!</definedName>
    <definedName name="A7LFR">[2]INPUT!#REF!</definedName>
    <definedName name="A7LQL">[2]INPUT!#REF!</definedName>
    <definedName name="A7LQR">[2]INPUT!#REF!</definedName>
    <definedName name="A8B1L">[2]INPUT!#REF!</definedName>
    <definedName name="A8B1R">[2]INPUT!#REF!</definedName>
    <definedName name="A8B2L">[2]INPUT!#REF!</definedName>
    <definedName name="A8B2R">[2]INPUT!#REF!</definedName>
    <definedName name="A8B3L">[2]INPUT!#REF!</definedName>
    <definedName name="A8B3R">[2]INPUT!#REF!</definedName>
    <definedName name="A8B4L">[2]INPUT!#REF!</definedName>
    <definedName name="A8B4R">[2]INPUT!#REF!</definedName>
    <definedName name="A8BFL">[2]INPUT!#REF!</definedName>
    <definedName name="A8BFR">[2]INPUT!#REF!</definedName>
    <definedName name="A8BQL">[2]INPUT!#REF!</definedName>
    <definedName name="A8BQR">[2]INPUT!#REF!</definedName>
    <definedName name="A8L1L">[2]INPUT!#REF!</definedName>
    <definedName name="A8L1R">[2]INPUT!#REF!</definedName>
    <definedName name="A8L2L">[2]INPUT!#REF!</definedName>
    <definedName name="A8L2R">[2]INPUT!#REF!</definedName>
    <definedName name="A8L3L">[2]INPUT!#REF!</definedName>
    <definedName name="A8L3R">[2]INPUT!#REF!</definedName>
    <definedName name="A8L4L">[2]INPUT!#REF!</definedName>
    <definedName name="A8L4R">[2]INPUT!#REF!</definedName>
    <definedName name="A8LFL">[2]INPUT!#REF!</definedName>
    <definedName name="A8LFR">[2]INPUT!#REF!</definedName>
    <definedName name="A8LQL">[2]INPUT!#REF!</definedName>
    <definedName name="A8LQR">[2]INPUT!#REF!</definedName>
    <definedName name="A9B1L">[2]INPUT!#REF!</definedName>
    <definedName name="A9B1R">[2]INPUT!#REF!</definedName>
    <definedName name="A9B2L">[2]INPUT!#REF!</definedName>
    <definedName name="A9B2R">[2]INPUT!#REF!</definedName>
    <definedName name="A9B3L">[2]INPUT!#REF!</definedName>
    <definedName name="A9B3R">[2]INPUT!#REF!</definedName>
    <definedName name="A9B4L">[2]INPUT!#REF!</definedName>
    <definedName name="A9B4R">[2]INPUT!#REF!</definedName>
    <definedName name="A9BFL">[2]INPUT!#REF!</definedName>
    <definedName name="A9BFR">[2]INPUT!#REF!</definedName>
    <definedName name="A9BQL">[2]INPUT!#REF!</definedName>
    <definedName name="A9BQR">[2]INPUT!#REF!</definedName>
    <definedName name="A9L1L">[2]INPUT!#REF!</definedName>
    <definedName name="A9L1R">[2]INPUT!#REF!</definedName>
    <definedName name="A9L2L">[2]INPUT!#REF!</definedName>
    <definedName name="A9L2R">[2]INPUT!#REF!</definedName>
    <definedName name="A9L3L">[2]INPUT!#REF!</definedName>
    <definedName name="A9L3R">[2]INPUT!#REF!</definedName>
    <definedName name="A9L4L">[2]INPUT!#REF!</definedName>
    <definedName name="A9L4R">[2]INPUT!#REF!</definedName>
    <definedName name="A9LFL">[2]INPUT!#REF!</definedName>
    <definedName name="A9LFR">[2]INPUT!#REF!</definedName>
    <definedName name="A9LQL">[2]INPUT!#REF!</definedName>
    <definedName name="A9LQR">[2]INPUT!#REF!</definedName>
    <definedName name="aa">'[4]A-4'!#REF!</definedName>
    <definedName name="aaa" localSheetId="19">#REF!</definedName>
    <definedName name="aaa" localSheetId="16">#REF!</definedName>
    <definedName name="aaa" localSheetId="12">#REF!</definedName>
    <definedName name="aaa" localSheetId="13">#REF!</definedName>
    <definedName name="aaa" localSheetId="8">#REF!</definedName>
    <definedName name="aaa" localSheetId="4">#REF!</definedName>
    <definedName name="aaa">#REF!</definedName>
    <definedName name="AAAA" localSheetId="19">#REF!</definedName>
    <definedName name="AAAA" localSheetId="16">#REF!</definedName>
    <definedName name="AAAA" localSheetId="8">#REF!</definedName>
    <definedName name="AAAA" localSheetId="4">#REF!</definedName>
    <definedName name="AAAA">#REF!</definedName>
    <definedName name="AAAAAA" localSheetId="19" hidden="1">[5]날개벽수량표!#REF!</definedName>
    <definedName name="AAAAAA" localSheetId="17" hidden="1">[5]날개벽수량표!#REF!</definedName>
    <definedName name="AAAAAA" localSheetId="16" hidden="1">[5]날개벽수량표!#REF!</definedName>
    <definedName name="AAAAAA" localSheetId="1" hidden="1">[5]날개벽수량표!#REF!</definedName>
    <definedName name="AAAAAA" localSheetId="6" hidden="1">[5]날개벽수량표!#REF!</definedName>
    <definedName name="AAAAAA" localSheetId="10" hidden="1">[5]날개벽수량표!#REF!</definedName>
    <definedName name="AAAAAA" localSheetId="11" hidden="1">[5]날개벽수량표!#REF!</definedName>
    <definedName name="AAAAAA" localSheetId="14" hidden="1">[5]날개벽수량표!#REF!</definedName>
    <definedName name="AAAAAA" localSheetId="13" hidden="1">[5]날개벽수량표!#REF!</definedName>
    <definedName name="AAAAAA" localSheetId="8" hidden="1">[5]날개벽수량표!#REF!</definedName>
    <definedName name="AAAAAA" localSheetId="3" hidden="1">[5]날개벽수량표!#REF!</definedName>
    <definedName name="AAAAAA" localSheetId="4" hidden="1">[5]날개벽수량표!#REF!</definedName>
    <definedName name="AAAAAA" localSheetId="2" hidden="1">[5]날개벽수량표!#REF!</definedName>
    <definedName name="AAAAAA" localSheetId="7" hidden="1">[5]날개벽수량표!#REF!</definedName>
    <definedName name="AAAAAA" localSheetId="15" hidden="1">[5]날개벽수량표!#REF!</definedName>
    <definedName name="AAAAAA" hidden="1">[5]날개벽수량표!#REF!</definedName>
    <definedName name="aaaaaaa">[6]포장공!$AW$111</definedName>
    <definedName name="ACD10L" localSheetId="12">[7]INPUT!#REF!</definedName>
    <definedName name="ACD10L">[7]INPUT!#REF!</definedName>
    <definedName name="ACD10R" localSheetId="12">[7]INPUT!#REF!</definedName>
    <definedName name="ACD10R">[7]INPUT!#REF!</definedName>
    <definedName name="ACD3L" localSheetId="12">[7]INPUT!#REF!</definedName>
    <definedName name="ACD3L">[7]INPUT!#REF!</definedName>
    <definedName name="ACD3R" localSheetId="12">[7]INPUT!#REF!</definedName>
    <definedName name="ACD3R">[7]INPUT!#REF!</definedName>
    <definedName name="ACD4L">[7]INPUT!#REF!</definedName>
    <definedName name="ACD4R">[7]INPUT!#REF!</definedName>
    <definedName name="ACD5L">[7]INPUT!#REF!</definedName>
    <definedName name="ACD5R">[7]INPUT!#REF!</definedName>
    <definedName name="ACD6L">[7]INPUT!#REF!</definedName>
    <definedName name="ACD6R">[7]INPUT!#REF!</definedName>
    <definedName name="ACD7L">[7]INPUT!#REF!</definedName>
    <definedName name="ACD7R">[7]INPUT!#REF!</definedName>
    <definedName name="ACD8L">[7]INPUT!#REF!</definedName>
    <definedName name="ACD8R">[7]INPUT!#REF!</definedName>
    <definedName name="ACD9L">[7]INPUT!#REF!</definedName>
    <definedName name="ACD9R">[7]INPUT!#REF!</definedName>
    <definedName name="ACE10L">[7]INPUT!#REF!</definedName>
    <definedName name="ACE10R">[7]INPUT!#REF!</definedName>
    <definedName name="ACE3L">[7]INPUT!#REF!</definedName>
    <definedName name="ACE3R">[7]INPUT!#REF!</definedName>
    <definedName name="ACE4L">[7]INPUT!#REF!</definedName>
    <definedName name="ACE4R">[7]INPUT!#REF!</definedName>
    <definedName name="ACE5L">[7]INPUT!#REF!</definedName>
    <definedName name="ACE5R">[7]INPUT!#REF!</definedName>
    <definedName name="ACE6L">[7]INPUT!#REF!</definedName>
    <definedName name="ACE6R">[7]INPUT!#REF!</definedName>
    <definedName name="ACE7L">[7]INPUT!#REF!</definedName>
    <definedName name="ACE7R">[7]INPUT!#REF!</definedName>
    <definedName name="ACE8L">[7]INPUT!#REF!</definedName>
    <definedName name="ACE8R">[7]INPUT!#REF!</definedName>
    <definedName name="ACE9L">[7]INPUT!#REF!</definedName>
    <definedName name="ACE9R">[7]INPUT!#REF!</definedName>
    <definedName name="ACH10L">[7]INPUT!#REF!</definedName>
    <definedName name="ACH10R">[7]INPUT!#REF!</definedName>
    <definedName name="ACH3L">[7]INPUT!#REF!</definedName>
    <definedName name="ACH3R">[7]INPUT!#REF!</definedName>
    <definedName name="ACH4L">[7]INPUT!#REF!</definedName>
    <definedName name="ACH4R">[7]INPUT!#REF!</definedName>
    <definedName name="ACH5L">[7]INPUT!#REF!</definedName>
    <definedName name="ACH5R">[7]INPUT!#REF!</definedName>
    <definedName name="ACH6L">[7]INPUT!#REF!</definedName>
    <definedName name="ACH6R">[7]INPUT!#REF!</definedName>
    <definedName name="ACH7L">[7]INPUT!#REF!</definedName>
    <definedName name="ACH7R">[7]INPUT!#REF!</definedName>
    <definedName name="ACH8L">[7]INPUT!#REF!</definedName>
    <definedName name="ACH8R">[7]INPUT!#REF!</definedName>
    <definedName name="ACH9L">[7]INPUT!#REF!</definedName>
    <definedName name="ACH9R">[7]INPUT!#REF!</definedName>
    <definedName name="al" localSheetId="19">#REF!</definedName>
    <definedName name="al" localSheetId="16">#REF!</definedName>
    <definedName name="al" localSheetId="13">#REF!</definedName>
    <definedName name="al" localSheetId="8">#REF!</definedName>
    <definedName name="al" localSheetId="4">#REF!</definedName>
    <definedName name="al">#REF!</definedName>
    <definedName name="AS" localSheetId="19">#REF!</definedName>
    <definedName name="AS" localSheetId="16">#REF!</definedName>
    <definedName name="AS" localSheetId="8">#REF!</definedName>
    <definedName name="AS" localSheetId="4">#REF!</definedName>
    <definedName name="AS">#REF!</definedName>
    <definedName name="B" localSheetId="12">#REF!</definedName>
    <definedName name="B">#REF!</definedName>
    <definedName name="B10A1P" localSheetId="12">#REF!</definedName>
    <definedName name="B10A1P">#REF!</definedName>
    <definedName name="b10a1t" localSheetId="12">#REF!</definedName>
    <definedName name="b10a1t">#REF!</definedName>
    <definedName name="b10a2p" localSheetId="12">#REF!</definedName>
    <definedName name="b10a2p">#REF!</definedName>
    <definedName name="b10a2t" localSheetId="12">#REF!</definedName>
    <definedName name="b10a2t">#REF!</definedName>
    <definedName name="B11A1P" localSheetId="12">#REF!</definedName>
    <definedName name="B11A1P">#REF!</definedName>
    <definedName name="b11a1t" localSheetId="12">#REF!</definedName>
    <definedName name="b11a1t">#REF!</definedName>
    <definedName name="b11a2p" localSheetId="12">#REF!</definedName>
    <definedName name="b11a2p">#REF!</definedName>
    <definedName name="b11a2t" localSheetId="12">#REF!</definedName>
    <definedName name="b11a2t">#REF!</definedName>
    <definedName name="B12A1P" localSheetId="12">#REF!</definedName>
    <definedName name="B12A1P">#REF!</definedName>
    <definedName name="b12a1t" localSheetId="12">#REF!</definedName>
    <definedName name="b12a1t">#REF!</definedName>
    <definedName name="b12a2p" localSheetId="12">#REF!</definedName>
    <definedName name="b12a2p">#REF!</definedName>
    <definedName name="b12a2t" localSheetId="12">#REF!</definedName>
    <definedName name="b12a2t">#REF!</definedName>
    <definedName name="B13A1P" localSheetId="12">#REF!</definedName>
    <definedName name="B13A1P">#REF!</definedName>
    <definedName name="b13a1t" localSheetId="12">#REF!</definedName>
    <definedName name="b13a1t">#REF!</definedName>
    <definedName name="b13a2p" localSheetId="12">#REF!</definedName>
    <definedName name="b13a2p">#REF!</definedName>
    <definedName name="b13a2t" localSheetId="12">#REF!</definedName>
    <definedName name="b13a2t">#REF!</definedName>
    <definedName name="B14A1P" localSheetId="12">#REF!</definedName>
    <definedName name="B14A1P">#REF!</definedName>
    <definedName name="b14a1t" localSheetId="12">#REF!</definedName>
    <definedName name="b14a1t">#REF!</definedName>
    <definedName name="b14a2p" localSheetId="12">#REF!</definedName>
    <definedName name="b14a2p">#REF!</definedName>
    <definedName name="b14a2t" localSheetId="12">#REF!</definedName>
    <definedName name="b14a2t">#REF!</definedName>
    <definedName name="B15A1P" localSheetId="12">#REF!</definedName>
    <definedName name="B15A1P">#REF!</definedName>
    <definedName name="b15a1t" localSheetId="12">#REF!</definedName>
    <definedName name="b15a1t">#REF!</definedName>
    <definedName name="b15a2p" localSheetId="12">#REF!</definedName>
    <definedName name="b15a2p">#REF!</definedName>
    <definedName name="b15a2t" localSheetId="12">#REF!</definedName>
    <definedName name="b15a2t">#REF!</definedName>
    <definedName name="B16A1T" localSheetId="12">#REF!</definedName>
    <definedName name="B16A1T">#REF!</definedName>
    <definedName name="B16A2P" localSheetId="12">#REF!</definedName>
    <definedName name="B16A2P">#REF!</definedName>
    <definedName name="B1A1P" localSheetId="12">#REF!</definedName>
    <definedName name="B1A1P">#REF!</definedName>
    <definedName name="b1a1t" localSheetId="12">#REF!</definedName>
    <definedName name="b1a1t">#REF!</definedName>
    <definedName name="b1a2p" localSheetId="12">#REF!</definedName>
    <definedName name="b1a2p">#REF!</definedName>
    <definedName name="b1a2t" localSheetId="12">#REF!</definedName>
    <definedName name="b1a2t">#REF!</definedName>
    <definedName name="B1B" localSheetId="12">#REF!</definedName>
    <definedName name="B1B">#REF!</definedName>
    <definedName name="B2A1P" localSheetId="12">#REF!</definedName>
    <definedName name="B2A1P">#REF!</definedName>
    <definedName name="b2a1t" localSheetId="12">#REF!</definedName>
    <definedName name="b2a1t">#REF!</definedName>
    <definedName name="b2a2p" localSheetId="12">#REF!</definedName>
    <definedName name="b2a2p">#REF!</definedName>
    <definedName name="b2a2t" localSheetId="12">#REF!</definedName>
    <definedName name="b2a2t">#REF!</definedName>
    <definedName name="B2B" localSheetId="12">#REF!</definedName>
    <definedName name="B2B">#REF!</definedName>
    <definedName name="B30A1P" localSheetId="12">#REF!</definedName>
    <definedName name="B30A1P">#REF!</definedName>
    <definedName name="b30a1t" localSheetId="12">#REF!</definedName>
    <definedName name="b30a1t">#REF!</definedName>
    <definedName name="b30a2p" localSheetId="12">#REF!</definedName>
    <definedName name="b30a2p">#REF!</definedName>
    <definedName name="b30a2t" localSheetId="12">#REF!</definedName>
    <definedName name="b30a2t">#REF!</definedName>
    <definedName name="B3A1P" localSheetId="12">#REF!</definedName>
    <definedName name="B3A1P">#REF!</definedName>
    <definedName name="b3a1t" localSheetId="12">#REF!</definedName>
    <definedName name="b3a1t">#REF!</definedName>
    <definedName name="b3a2p" localSheetId="12">#REF!</definedName>
    <definedName name="b3a2p">#REF!</definedName>
    <definedName name="b3a2t" localSheetId="12">#REF!</definedName>
    <definedName name="b3a2t">#REF!</definedName>
    <definedName name="B3B" localSheetId="12">#REF!</definedName>
    <definedName name="B3B">#REF!</definedName>
    <definedName name="B4A1P" localSheetId="12">#REF!</definedName>
    <definedName name="B4A1P">#REF!</definedName>
    <definedName name="b4a1t" localSheetId="12">#REF!</definedName>
    <definedName name="b4a1t">#REF!</definedName>
    <definedName name="b4a2p" localSheetId="12">#REF!</definedName>
    <definedName name="b4a2p">#REF!</definedName>
    <definedName name="b4a2t" localSheetId="12">#REF!</definedName>
    <definedName name="b4a2t">#REF!</definedName>
    <definedName name="B4B" localSheetId="12">#REF!</definedName>
    <definedName name="B4B">#REF!</definedName>
    <definedName name="B5A1P" localSheetId="12">#REF!</definedName>
    <definedName name="B5A1P">#REF!</definedName>
    <definedName name="b5a1t" localSheetId="12">#REF!</definedName>
    <definedName name="b5a1t">#REF!</definedName>
    <definedName name="b5a2p" localSheetId="12">#REF!</definedName>
    <definedName name="b5a2p">#REF!</definedName>
    <definedName name="b5a2t" localSheetId="12">#REF!</definedName>
    <definedName name="b5a2t">#REF!</definedName>
    <definedName name="B5B" localSheetId="12">[8]교각1!#REF!</definedName>
    <definedName name="B5B">[8]교각1!#REF!</definedName>
    <definedName name="B6A1P" localSheetId="19">#REF!</definedName>
    <definedName name="B6A1P" localSheetId="16">#REF!</definedName>
    <definedName name="B6A1P" localSheetId="12">#REF!</definedName>
    <definedName name="B6A1P" localSheetId="13">#REF!</definedName>
    <definedName name="B6A1P" localSheetId="8">#REF!</definedName>
    <definedName name="B6A1P" localSheetId="4">#REF!</definedName>
    <definedName name="B6A1P">#REF!</definedName>
    <definedName name="b6a1t" localSheetId="12">#REF!</definedName>
    <definedName name="b6a1t">#REF!</definedName>
    <definedName name="b6a2p" localSheetId="12">#REF!</definedName>
    <definedName name="b6a2p">#REF!</definedName>
    <definedName name="b6a2t" localSheetId="12">#REF!</definedName>
    <definedName name="b6a2t">#REF!</definedName>
    <definedName name="B6B" localSheetId="12">[8]교각1!#REF!</definedName>
    <definedName name="B6B">[8]교각1!#REF!</definedName>
    <definedName name="B7A1P" localSheetId="19">#REF!</definedName>
    <definedName name="B7A1P" localSheetId="16">#REF!</definedName>
    <definedName name="B7A1P" localSheetId="12">#REF!</definedName>
    <definedName name="B7A1P" localSheetId="13">#REF!</definedName>
    <definedName name="B7A1P" localSheetId="8">#REF!</definedName>
    <definedName name="B7A1P" localSheetId="4">#REF!</definedName>
    <definedName name="B7A1P">#REF!</definedName>
    <definedName name="b7a1t" localSheetId="12">#REF!</definedName>
    <definedName name="b7a1t">#REF!</definedName>
    <definedName name="b7a2p" localSheetId="12">#REF!</definedName>
    <definedName name="b7a2p">#REF!</definedName>
    <definedName name="b7a2t" localSheetId="12">#REF!</definedName>
    <definedName name="b7a2t">#REF!</definedName>
    <definedName name="B7B" localSheetId="12">[8]교각1!#REF!</definedName>
    <definedName name="B7B">[8]교각1!#REF!</definedName>
    <definedName name="B8A1P" localSheetId="19">#REF!</definedName>
    <definedName name="B8A1P" localSheetId="16">#REF!</definedName>
    <definedName name="B8A1P" localSheetId="12">#REF!</definedName>
    <definedName name="B8A1P" localSheetId="13">#REF!</definedName>
    <definedName name="B8A1P" localSheetId="8">#REF!</definedName>
    <definedName name="B8A1P" localSheetId="4">#REF!</definedName>
    <definedName name="B8A1P">#REF!</definedName>
    <definedName name="b8a1t" localSheetId="12">#REF!</definedName>
    <definedName name="b8a1t">#REF!</definedName>
    <definedName name="b8a2p" localSheetId="12">#REF!</definedName>
    <definedName name="b8a2p">#REF!</definedName>
    <definedName name="b8a2t" localSheetId="12">#REF!</definedName>
    <definedName name="b8a2t">#REF!</definedName>
    <definedName name="B9A1P" localSheetId="12">#REF!</definedName>
    <definedName name="B9A1P">#REF!</definedName>
    <definedName name="b9a1t" localSheetId="12">#REF!</definedName>
    <definedName name="b9a1t">#REF!</definedName>
    <definedName name="b9a2p" localSheetId="12">#REF!</definedName>
    <definedName name="b9a2p">#REF!</definedName>
    <definedName name="b9a2t" localSheetId="12">#REF!</definedName>
    <definedName name="b9a2t">#REF!</definedName>
    <definedName name="BA" localSheetId="12">#REF!</definedName>
    <definedName name="BA">#REF!</definedName>
    <definedName name="BA1P" localSheetId="12">#REF!</definedName>
    <definedName name="BA1P">#REF!</definedName>
    <definedName name="ba1t" localSheetId="12">#REF!</definedName>
    <definedName name="ba1t">#REF!</definedName>
    <definedName name="ba2p" localSheetId="12">#REF!</definedName>
    <definedName name="ba2p">#REF!</definedName>
    <definedName name="ba2t" localSheetId="12">#REF!</definedName>
    <definedName name="ba2t">#REF!</definedName>
    <definedName name="BB" localSheetId="12">#REF!</definedName>
    <definedName name="BB">#REF!</definedName>
    <definedName name="bbb" localSheetId="12">#REF!</definedName>
    <definedName name="bbb">#REF!</definedName>
    <definedName name="BOH10L" localSheetId="12">[7]INPUT!#REF!</definedName>
    <definedName name="BOH10L">[7]INPUT!#REF!</definedName>
    <definedName name="BOH10R" localSheetId="12">[7]INPUT!#REF!</definedName>
    <definedName name="BOH10R">[7]INPUT!#REF!</definedName>
    <definedName name="BOH3L" localSheetId="12">[7]INPUT!#REF!</definedName>
    <definedName name="BOH3L">[7]INPUT!#REF!</definedName>
    <definedName name="BOH3R" localSheetId="12">[7]INPUT!#REF!</definedName>
    <definedName name="BOH3R">[7]INPUT!#REF!</definedName>
    <definedName name="BOH4L">[7]INPUT!#REF!</definedName>
    <definedName name="BOH4R">[7]INPUT!#REF!</definedName>
    <definedName name="BOH5L">[7]INPUT!#REF!</definedName>
    <definedName name="BOH5R">[7]INPUT!#REF!</definedName>
    <definedName name="BOH6L">[7]INPUT!#REF!</definedName>
    <definedName name="BOH6R">[7]INPUT!#REF!</definedName>
    <definedName name="BOH7L">[7]INPUT!#REF!</definedName>
    <definedName name="BOH7R">[7]INPUT!#REF!</definedName>
    <definedName name="BOH8L">[7]INPUT!#REF!</definedName>
    <definedName name="BOH8R">[7]INPUT!#REF!</definedName>
    <definedName name="BOH9L">[7]INPUT!#REF!</definedName>
    <definedName name="BOH9R">[7]INPUT!#REF!</definedName>
    <definedName name="BOK10L">[7]INPUT!#REF!</definedName>
    <definedName name="BOK10R">[7]INPUT!#REF!</definedName>
    <definedName name="BOK3L">[7]INPUT!#REF!</definedName>
    <definedName name="BOK3R">[7]INPUT!#REF!</definedName>
    <definedName name="BOK4L">[7]INPUT!#REF!</definedName>
    <definedName name="BOK4R">[7]INPUT!#REF!</definedName>
    <definedName name="BOK5L">[7]INPUT!#REF!</definedName>
    <definedName name="BOK5R">[7]INPUT!#REF!</definedName>
    <definedName name="BOK6L">[7]INPUT!#REF!</definedName>
    <definedName name="BOK6R">[7]INPUT!#REF!</definedName>
    <definedName name="BOK7L">[7]INPUT!#REF!</definedName>
    <definedName name="BOK7R">[7]INPUT!#REF!</definedName>
    <definedName name="BOK8L">[7]INPUT!#REF!</definedName>
    <definedName name="BOK8R">[7]INPUT!#REF!</definedName>
    <definedName name="BOK9L">[7]INPUT!#REF!</definedName>
    <definedName name="BOK9R">[7]INPUT!#REF!</definedName>
    <definedName name="c1.a1p" localSheetId="19">#REF!</definedName>
    <definedName name="c1.a1p" localSheetId="16">#REF!</definedName>
    <definedName name="c1.a1p" localSheetId="12">#REF!</definedName>
    <definedName name="c1.a1p" localSheetId="13">#REF!</definedName>
    <definedName name="c1.a1p" localSheetId="8">#REF!</definedName>
    <definedName name="c1.a1p" localSheetId="4">#REF!</definedName>
    <definedName name="c1.a1p">#REF!</definedName>
    <definedName name="c1.a1t" localSheetId="12">#REF!</definedName>
    <definedName name="c1.a1t">#REF!</definedName>
    <definedName name="c1.a2p" localSheetId="12">#REF!</definedName>
    <definedName name="c1.a2p">#REF!</definedName>
    <definedName name="c1.a2t" localSheetId="12">#REF!</definedName>
    <definedName name="c1.a2t">#REF!</definedName>
    <definedName name="c2.a1p" localSheetId="12">#REF!</definedName>
    <definedName name="c2.a1p">#REF!</definedName>
    <definedName name="c2.a1t" localSheetId="12">#REF!</definedName>
    <definedName name="c2.a1t">#REF!</definedName>
    <definedName name="c2.a2p" localSheetId="12">#REF!</definedName>
    <definedName name="c2.a2p">#REF!</definedName>
    <definedName name="c2.a2t" localSheetId="12">#REF!</definedName>
    <definedName name="c2.a2t">#REF!</definedName>
    <definedName name="CA10L" localSheetId="12">[2]INPUT!#REF!</definedName>
    <definedName name="CA10L">[2]INPUT!#REF!</definedName>
    <definedName name="CA10R" localSheetId="12">[2]INPUT!#REF!</definedName>
    <definedName name="CA10R">[2]INPUT!#REF!</definedName>
    <definedName name="CA3L" localSheetId="12">[2]INPUT!#REF!</definedName>
    <definedName name="CA3L">[2]INPUT!#REF!</definedName>
    <definedName name="CA3R" localSheetId="12">[2]INPUT!#REF!</definedName>
    <definedName name="CA3R">[2]INPUT!#REF!</definedName>
    <definedName name="CA4L">[2]INPUT!#REF!</definedName>
    <definedName name="CA4R">[2]INPUT!#REF!</definedName>
    <definedName name="CA5L">[2]INPUT!#REF!</definedName>
    <definedName name="CA5R">[2]INPUT!#REF!</definedName>
    <definedName name="CA6L">[2]INPUT!#REF!</definedName>
    <definedName name="CA6R">[2]INPUT!#REF!</definedName>
    <definedName name="CA7L">[2]INPUT!#REF!</definedName>
    <definedName name="CA7R">[2]INPUT!#REF!</definedName>
    <definedName name="CA8L">[2]INPUT!#REF!</definedName>
    <definedName name="CA8R">[2]INPUT!#REF!</definedName>
    <definedName name="CA9L">[2]INPUT!#REF!</definedName>
    <definedName name="CA9R">[2]INPUT!#REF!</definedName>
    <definedName name="CCC" localSheetId="13">#REF!</definedName>
    <definedName name="CCC">#REF!</definedName>
    <definedName name="CHN10L" localSheetId="13">[7]INPUT!#REF!</definedName>
    <definedName name="CHN10L">[7]INPUT!#REF!</definedName>
    <definedName name="CHN10R" localSheetId="13">[7]INPUT!#REF!</definedName>
    <definedName name="CHN10R">[7]INPUT!#REF!</definedName>
    <definedName name="CHN3L">[7]INPUT!#REF!</definedName>
    <definedName name="CHN3R">[7]INPUT!#REF!</definedName>
    <definedName name="CHN4L">[7]INPUT!#REF!</definedName>
    <definedName name="CHN4R">[7]INPUT!#REF!</definedName>
    <definedName name="CHN5L">[7]INPUT!#REF!</definedName>
    <definedName name="CHN5R">[7]INPUT!#REF!</definedName>
    <definedName name="CHN6L">[7]INPUT!#REF!</definedName>
    <definedName name="CHN6R">[7]INPUT!#REF!</definedName>
    <definedName name="CHN7L">[7]INPUT!#REF!</definedName>
    <definedName name="CHN7R">[7]INPUT!#REF!</definedName>
    <definedName name="CHN8L">[7]INPUT!#REF!</definedName>
    <definedName name="CHN8R">[7]INPUT!#REF!</definedName>
    <definedName name="CHN9L">[7]INPUT!#REF!</definedName>
    <definedName name="CHN9R">[7]INPUT!#REF!</definedName>
    <definedName name="CHO10L">[7]INPUT!#REF!</definedName>
    <definedName name="CHO10R">[7]INPUT!#REF!</definedName>
    <definedName name="CHO3L">[7]INPUT!#REF!</definedName>
    <definedName name="CHO3R">[7]INPUT!#REF!</definedName>
    <definedName name="CHO4L">[7]INPUT!#REF!</definedName>
    <definedName name="CHO4R">[7]INPUT!#REF!</definedName>
    <definedName name="CHO5L">[7]INPUT!#REF!</definedName>
    <definedName name="CHO5R">[7]INPUT!#REF!</definedName>
    <definedName name="CHO6L">[7]INPUT!#REF!</definedName>
    <definedName name="CHO6R">[7]INPUT!#REF!</definedName>
    <definedName name="CHO7L">[7]INPUT!#REF!</definedName>
    <definedName name="CHO7R">[7]INPUT!#REF!</definedName>
    <definedName name="CHO8L">[7]INPUT!#REF!</definedName>
    <definedName name="CHO8R">[7]INPUT!#REF!</definedName>
    <definedName name="CHO9L">[7]INPUT!#REF!</definedName>
    <definedName name="CHO9R">[7]INPUT!#REF!</definedName>
    <definedName name="CHP10L">[7]INPUT!#REF!</definedName>
    <definedName name="CHP10R">[7]INPUT!#REF!</definedName>
    <definedName name="CHP3L">[7]INPUT!#REF!</definedName>
    <definedName name="CHP3R">[7]INPUT!#REF!</definedName>
    <definedName name="CHP4L">[7]INPUT!#REF!</definedName>
    <definedName name="CHP4R">[7]INPUT!#REF!</definedName>
    <definedName name="CHP5L">[7]INPUT!#REF!</definedName>
    <definedName name="CHP5R">[7]INPUT!#REF!</definedName>
    <definedName name="CHP6L">[7]INPUT!#REF!</definedName>
    <definedName name="CHP6R">[7]INPUT!#REF!</definedName>
    <definedName name="CHP7L">[7]INPUT!#REF!</definedName>
    <definedName name="CHP7R">[7]INPUT!#REF!</definedName>
    <definedName name="CHP8L">[7]INPUT!#REF!</definedName>
    <definedName name="CHP8R">[7]INPUT!#REF!</definedName>
    <definedName name="CHP9L">[7]INPUT!#REF!</definedName>
    <definedName name="CHP9R">[7]INPUT!#REF!</definedName>
    <definedName name="CHQ10L">[7]INPUT!#REF!</definedName>
    <definedName name="CHQ10R">[7]INPUT!#REF!</definedName>
    <definedName name="CHQ3L">[7]INPUT!#REF!</definedName>
    <definedName name="CHQ3R">[7]INPUT!#REF!</definedName>
    <definedName name="CHQ4L">[7]INPUT!#REF!</definedName>
    <definedName name="CHQ4R">[7]INPUT!#REF!</definedName>
    <definedName name="CHQ5L">[7]INPUT!#REF!</definedName>
    <definedName name="CHQ5R">[7]INPUT!#REF!</definedName>
    <definedName name="CHQ6L">[7]INPUT!#REF!</definedName>
    <definedName name="CHQ6R">[7]INPUT!#REF!</definedName>
    <definedName name="CHQ7L">[7]INPUT!#REF!</definedName>
    <definedName name="CHQ7R">[7]INPUT!#REF!</definedName>
    <definedName name="CHQ8L">[7]INPUT!#REF!</definedName>
    <definedName name="CHQ8R">[7]INPUT!#REF!</definedName>
    <definedName name="CHQ9L">[7]INPUT!#REF!</definedName>
    <definedName name="CHQ9R">[7]INPUT!#REF!</definedName>
    <definedName name="CHR10L">[7]INPUT!#REF!</definedName>
    <definedName name="CHR10R">[7]INPUT!#REF!</definedName>
    <definedName name="CHR3L">[7]INPUT!#REF!</definedName>
    <definedName name="CHR3R">[7]INPUT!#REF!</definedName>
    <definedName name="CHR4L">[7]INPUT!#REF!</definedName>
    <definedName name="CHR4R">[7]INPUT!#REF!</definedName>
    <definedName name="CHR5L">[7]INPUT!#REF!</definedName>
    <definedName name="CHR5R">[7]INPUT!#REF!</definedName>
    <definedName name="CHR6L">[7]INPUT!#REF!</definedName>
    <definedName name="CHR6R">[7]INPUT!#REF!</definedName>
    <definedName name="CHR7L">[7]INPUT!#REF!</definedName>
    <definedName name="CHR7R">[7]INPUT!#REF!</definedName>
    <definedName name="CHR8L">[7]INPUT!#REF!</definedName>
    <definedName name="CHR8R">[7]INPUT!#REF!</definedName>
    <definedName name="CHR9L">[7]INPUT!#REF!</definedName>
    <definedName name="CHR9R">[7]INPUT!#REF!</definedName>
    <definedName name="CHSUM10L">[7]INPUT!#REF!</definedName>
    <definedName name="CHSUM10R">[7]INPUT!#REF!</definedName>
    <definedName name="CHSUM3L">[7]INPUT!#REF!</definedName>
    <definedName name="CHSUM3R">[7]INPUT!#REF!</definedName>
    <definedName name="CHSUM4L">[7]INPUT!#REF!</definedName>
    <definedName name="CHSUM4R">[7]INPUT!#REF!</definedName>
    <definedName name="CHSUM5L">[7]INPUT!#REF!</definedName>
    <definedName name="CHSUM5R">[7]INPUT!#REF!</definedName>
    <definedName name="CHSUM6L">[7]INPUT!#REF!</definedName>
    <definedName name="CHSUM6R">[7]INPUT!#REF!</definedName>
    <definedName name="CHSUM7L">[7]INPUT!#REF!</definedName>
    <definedName name="CHSUM7R">[7]INPUT!#REF!</definedName>
    <definedName name="CHSUM8L">[7]INPUT!#REF!</definedName>
    <definedName name="CHSUM8R">[7]INPUT!#REF!</definedName>
    <definedName name="CHSUM9L">[7]INPUT!#REF!</definedName>
    <definedName name="CHSUM9R">[7]INPUT!#REF!</definedName>
    <definedName name="CN10TL">[7]INPUT!#REF!</definedName>
    <definedName name="CN10TR">[7]INPUT!#REF!</definedName>
    <definedName name="CN3TL">[7]INPUT!#REF!</definedName>
    <definedName name="CN3TR">[7]INPUT!#REF!</definedName>
    <definedName name="CN4TL">[7]INPUT!#REF!</definedName>
    <definedName name="CN4TR">[7]INPUT!#REF!</definedName>
    <definedName name="CN5TL">[7]INPUT!#REF!</definedName>
    <definedName name="CN5TR">[7]INPUT!#REF!</definedName>
    <definedName name="CN6TL">[7]INPUT!#REF!</definedName>
    <definedName name="CN6TR">[7]INPUT!#REF!</definedName>
    <definedName name="CN7TL">[7]INPUT!#REF!</definedName>
    <definedName name="CN7TR">[7]INPUT!#REF!</definedName>
    <definedName name="CN8TL">[7]INPUT!#REF!</definedName>
    <definedName name="CN8TR">[7]INPUT!#REF!</definedName>
    <definedName name="CN9TL">[7]INPUT!#REF!</definedName>
    <definedName name="CN9TR">[7]INPUT!#REF!</definedName>
    <definedName name="CUT10L">[7]INPUT!#REF!</definedName>
    <definedName name="CUT10R">[7]INPUT!#REF!</definedName>
    <definedName name="CUT3L">[7]INPUT!#REF!</definedName>
    <definedName name="CUT3R">[7]INPUT!#REF!</definedName>
    <definedName name="CUT4L">[7]INPUT!#REF!</definedName>
    <definedName name="CUT4R">[7]INPUT!#REF!</definedName>
    <definedName name="CUT5L">[7]INPUT!#REF!</definedName>
    <definedName name="CUT5R">[7]INPUT!#REF!</definedName>
    <definedName name="CUT6L">[7]INPUT!#REF!</definedName>
    <definedName name="CUT6R">[7]INPUT!#REF!</definedName>
    <definedName name="CUT7L">[7]INPUT!#REF!</definedName>
    <definedName name="CUT7R">[7]INPUT!#REF!</definedName>
    <definedName name="CUT8L">[7]INPUT!#REF!</definedName>
    <definedName name="CUT8R">[7]INPUT!#REF!</definedName>
    <definedName name="CUT9L">[7]INPUT!#REF!</definedName>
    <definedName name="CUT9R">[7]INPUT!#REF!</definedName>
    <definedName name="CX10L">[7]INPUT!#REF!</definedName>
    <definedName name="CX10R">[7]INPUT!#REF!</definedName>
    <definedName name="CX3L">[7]INPUT!#REF!</definedName>
    <definedName name="CX3R">[7]INPUT!#REF!</definedName>
    <definedName name="CX4L">[7]INPUT!#REF!</definedName>
    <definedName name="CX4R">[7]INPUT!#REF!</definedName>
    <definedName name="CX5L">[7]INPUT!#REF!</definedName>
    <definedName name="CX5R">[7]INPUT!#REF!</definedName>
    <definedName name="CX6L">[7]INPUT!#REF!</definedName>
    <definedName name="CX6R">[7]INPUT!#REF!</definedName>
    <definedName name="CX7L">[7]INPUT!#REF!</definedName>
    <definedName name="CX7R">[7]INPUT!#REF!</definedName>
    <definedName name="CX8L">[7]INPUT!#REF!</definedName>
    <definedName name="CX8R">[7]INPUT!#REF!</definedName>
    <definedName name="CX9L">[7]INPUT!#REF!</definedName>
    <definedName name="CX9R">[7]INPUT!#REF!</definedName>
    <definedName name="CY10L">[7]INPUT!#REF!</definedName>
    <definedName name="CY10R">[7]INPUT!#REF!</definedName>
    <definedName name="CY3L">[7]INPUT!#REF!</definedName>
    <definedName name="CY3R">[7]INPUT!#REF!</definedName>
    <definedName name="CY4L">[7]INPUT!#REF!</definedName>
    <definedName name="CY4R">[7]INPUT!#REF!</definedName>
    <definedName name="CY5L">[7]INPUT!#REF!</definedName>
    <definedName name="CY5R">[7]INPUT!#REF!</definedName>
    <definedName name="CY6L">[7]INPUT!#REF!</definedName>
    <definedName name="CY6R">[7]INPUT!#REF!</definedName>
    <definedName name="CY7L">[7]INPUT!#REF!</definedName>
    <definedName name="CY7R">[7]INPUT!#REF!</definedName>
    <definedName name="CY8L">[7]INPUT!#REF!</definedName>
    <definedName name="CY8R">[7]INPUT!#REF!</definedName>
    <definedName name="CY9L">[7]INPUT!#REF!</definedName>
    <definedName name="CY9R">[7]INPUT!#REF!</definedName>
    <definedName name="CYA10L">[7]INPUT!#REF!</definedName>
    <definedName name="CYA10R">[7]INPUT!#REF!</definedName>
    <definedName name="CYA3L">[7]INPUT!#REF!</definedName>
    <definedName name="CYA3R">[7]INPUT!#REF!</definedName>
    <definedName name="CYA4L">[7]INPUT!#REF!</definedName>
    <definedName name="CYA4R">[7]INPUT!#REF!</definedName>
    <definedName name="CYA5L">[7]INPUT!#REF!</definedName>
    <definedName name="CYA5R">[7]INPUT!#REF!</definedName>
    <definedName name="CYA6L">[7]INPUT!#REF!</definedName>
    <definedName name="CYA6R">[7]INPUT!#REF!</definedName>
    <definedName name="CYA7L">[7]INPUT!#REF!</definedName>
    <definedName name="CYA7R">[7]INPUT!#REF!</definedName>
    <definedName name="CYA8L">[7]INPUT!#REF!</definedName>
    <definedName name="CYA8R">[7]INPUT!#REF!</definedName>
    <definedName name="CYA9L">[7]INPUT!#REF!</definedName>
    <definedName name="CYA9R">[7]INPUT!#REF!</definedName>
    <definedName name="CYB10L">[7]INPUT!#REF!</definedName>
    <definedName name="CYB10R">[7]INPUT!#REF!</definedName>
    <definedName name="CYB3L">[7]INPUT!#REF!</definedName>
    <definedName name="CYB3R">[7]INPUT!#REF!</definedName>
    <definedName name="CYB4L">[7]INPUT!#REF!</definedName>
    <definedName name="CYB4R">[7]INPUT!#REF!</definedName>
    <definedName name="CYB5L">[7]INPUT!#REF!</definedName>
    <definedName name="CYB5R">[7]INPUT!#REF!</definedName>
    <definedName name="CYB6L">[7]INPUT!#REF!</definedName>
    <definedName name="CYB6R">[7]INPUT!#REF!</definedName>
    <definedName name="CYB7L">[7]INPUT!#REF!</definedName>
    <definedName name="CYB7R">[7]INPUT!#REF!</definedName>
    <definedName name="CYB8L">[7]INPUT!#REF!</definedName>
    <definedName name="CYB8R">[7]INPUT!#REF!</definedName>
    <definedName name="CYB9L">[7]INPUT!#REF!</definedName>
    <definedName name="CYB9R">[7]INPUT!#REF!</definedName>
    <definedName name="CYC10L">[7]INPUT!#REF!</definedName>
    <definedName name="CYC10R">[7]INPUT!#REF!</definedName>
    <definedName name="CYC3L">[7]INPUT!#REF!</definedName>
    <definedName name="CYC3R">[7]INPUT!#REF!</definedName>
    <definedName name="CYC4L">[7]INPUT!#REF!</definedName>
    <definedName name="CYC4R">[7]INPUT!#REF!</definedName>
    <definedName name="CYC5L">[7]INPUT!#REF!</definedName>
    <definedName name="CYC5R">[7]INPUT!#REF!</definedName>
    <definedName name="CYC6L">[7]INPUT!#REF!</definedName>
    <definedName name="CYC6R">[7]INPUT!#REF!</definedName>
    <definedName name="CYC7L">[7]INPUT!#REF!</definedName>
    <definedName name="CYC7R">[7]INPUT!#REF!</definedName>
    <definedName name="CYC8L">[7]INPUT!#REF!</definedName>
    <definedName name="CYC8R">[7]INPUT!#REF!</definedName>
    <definedName name="CYC9L">[7]INPUT!#REF!</definedName>
    <definedName name="CYC9R">[7]INPUT!#REF!</definedName>
    <definedName name="CYY10L">[7]INPUT!#REF!</definedName>
    <definedName name="CYY10R">[7]INPUT!#REF!</definedName>
    <definedName name="CYY3L">[7]INPUT!#REF!</definedName>
    <definedName name="CYY3R">[7]INPUT!#REF!</definedName>
    <definedName name="CYY4L">[7]INPUT!#REF!</definedName>
    <definedName name="CYY4R">[7]INPUT!#REF!</definedName>
    <definedName name="CYY5L">[7]INPUT!#REF!</definedName>
    <definedName name="CYY5R">[7]INPUT!#REF!</definedName>
    <definedName name="CYY6L">[7]INPUT!#REF!</definedName>
    <definedName name="CYY6R">[7]INPUT!#REF!</definedName>
    <definedName name="CYY7L">[7]INPUT!#REF!</definedName>
    <definedName name="CYY7R">[7]INPUT!#REF!</definedName>
    <definedName name="CYY8L">[7]INPUT!#REF!</definedName>
    <definedName name="CYY8R">[7]INPUT!#REF!</definedName>
    <definedName name="CYY9L">[7]INPUT!#REF!</definedName>
    <definedName name="CYY9R">[7]INPUT!#REF!</definedName>
    <definedName name="D" localSheetId="19">#REF!</definedName>
    <definedName name="D" localSheetId="16">#REF!</definedName>
    <definedName name="D" localSheetId="12">#REF!</definedName>
    <definedName name="D" localSheetId="13">#REF!</definedName>
    <definedName name="D" localSheetId="8">#REF!</definedName>
    <definedName name="D" localSheetId="4">#REF!</definedName>
    <definedName name="D">#REF!</definedName>
    <definedName name="D10L" localSheetId="19">[7]INPUT!#REF!</definedName>
    <definedName name="D10L" localSheetId="16">[7]INPUT!#REF!</definedName>
    <definedName name="D10L" localSheetId="13">[7]INPUT!#REF!</definedName>
    <definedName name="D10L" localSheetId="8">[7]INPUT!#REF!</definedName>
    <definedName name="D10L" localSheetId="4">[7]INPUT!#REF!</definedName>
    <definedName name="D10L">[7]INPUT!#REF!</definedName>
    <definedName name="D10R" localSheetId="19">[7]INPUT!#REF!</definedName>
    <definedName name="D10R" localSheetId="16">[7]INPUT!#REF!</definedName>
    <definedName name="D10R" localSheetId="8">[7]INPUT!#REF!</definedName>
    <definedName name="D10R" localSheetId="4">[7]INPUT!#REF!</definedName>
    <definedName name="D10R">[7]INPUT!#REF!</definedName>
    <definedName name="D3L">[7]INPUT!#REF!</definedName>
    <definedName name="D3R">[7]INPUT!#REF!</definedName>
    <definedName name="D4L">[7]INPUT!#REF!</definedName>
    <definedName name="D4R">[7]INPUT!#REF!</definedName>
    <definedName name="D5L">[7]INPUT!#REF!</definedName>
    <definedName name="D5R">[7]INPUT!#REF!</definedName>
    <definedName name="D6L">[7]INPUT!#REF!</definedName>
    <definedName name="D6R">[7]INPUT!#REF!</definedName>
    <definedName name="D7L">[7]INPUT!#REF!</definedName>
    <definedName name="D7R">[7]INPUT!#REF!</definedName>
    <definedName name="D8L">[7]INPUT!#REF!</definedName>
    <definedName name="D8R">[7]INPUT!#REF!</definedName>
    <definedName name="D9L">[7]INPUT!#REF!</definedName>
    <definedName name="D9R">[7]INPUT!#REF!</definedName>
    <definedName name="DASFDASF" localSheetId="19">#REF!</definedName>
    <definedName name="DASFDASF" localSheetId="16">#REF!</definedName>
    <definedName name="DASFDASF" localSheetId="13">#REF!</definedName>
    <definedName name="DASFDASF" localSheetId="8">#REF!</definedName>
    <definedName name="DASFDASF" localSheetId="4">#REF!</definedName>
    <definedName name="DASFDASF">#REF!</definedName>
    <definedName name="_xlnm.Database" localSheetId="19">#REF!</definedName>
    <definedName name="_xlnm.Database" localSheetId="16">#REF!</definedName>
    <definedName name="_xlnm.Database" localSheetId="12">#REF!</definedName>
    <definedName name="_xlnm.Database" localSheetId="8">#REF!</definedName>
    <definedName name="_xlnm.Database" localSheetId="4">#REF!</definedName>
    <definedName name="_xlnm.Database">#REF!</definedName>
    <definedName name="DD">[9]포장공!$AW$111</definedName>
    <definedName name="DDD" localSheetId="19">#REF!</definedName>
    <definedName name="DDD" localSheetId="16">#REF!</definedName>
    <definedName name="DDD" localSheetId="13">#REF!</definedName>
    <definedName name="DDD" localSheetId="8">#REF!</definedName>
    <definedName name="DDD" localSheetId="4">#REF!</definedName>
    <definedName name="DDD">#REF!</definedName>
    <definedName name="DDDD" localSheetId="19">#REF!</definedName>
    <definedName name="DDDD" localSheetId="16">#REF!</definedName>
    <definedName name="DDDD" localSheetId="8">#REF!</definedName>
    <definedName name="DDDD" localSheetId="4">#REF!</definedName>
    <definedName name="DDDD">#REF!</definedName>
    <definedName name="DDDDD" localSheetId="19">#REF!</definedName>
    <definedName name="DDDDD" localSheetId="16">#REF!</definedName>
    <definedName name="DDDDD" localSheetId="8">#REF!</definedName>
    <definedName name="DDDDD" localSheetId="4">#REF!</definedName>
    <definedName name="DDDDD">#REF!</definedName>
    <definedName name="dhtn">#REF!</definedName>
    <definedName name="DIA" localSheetId="12">[8]교각1!#REF!</definedName>
    <definedName name="DIA">[8]교각1!#REF!</definedName>
    <definedName name="DIAP10.1L" localSheetId="12">[2]INPUT!#REF!</definedName>
    <definedName name="DIAP10.1L">[2]INPUT!#REF!</definedName>
    <definedName name="DIAP10.1R" localSheetId="12">[2]INPUT!#REF!</definedName>
    <definedName name="DIAP10.1R">[2]INPUT!#REF!</definedName>
    <definedName name="DIAP10L" localSheetId="12">[2]INPUT!#REF!</definedName>
    <definedName name="DIAP10L">[2]INPUT!#REF!</definedName>
    <definedName name="DIAP10R">[2]INPUT!#REF!</definedName>
    <definedName name="DIAP3.1L">[2]INPUT!#REF!</definedName>
    <definedName name="DIAP3.1R">[2]INPUT!#REF!</definedName>
    <definedName name="DIAP3L">[2]INPUT!#REF!</definedName>
    <definedName name="DIAP3R">[2]INPUT!#REF!</definedName>
    <definedName name="DIAP4.1L">[2]INPUT!#REF!</definedName>
    <definedName name="DIAP4.1R">[2]INPUT!#REF!</definedName>
    <definedName name="DIAP4L">[2]INPUT!#REF!</definedName>
    <definedName name="DIAP4R">[2]INPUT!#REF!</definedName>
    <definedName name="DIAP5.1L">[2]INPUT!#REF!</definedName>
    <definedName name="DIAP5.1R">[2]INPUT!#REF!</definedName>
    <definedName name="DIAP5L">[2]INPUT!#REF!</definedName>
    <definedName name="DIAP5R">[2]INPUT!#REF!</definedName>
    <definedName name="DIAP6.1L">[2]INPUT!#REF!</definedName>
    <definedName name="DIAP6.1R">[2]INPUT!#REF!</definedName>
    <definedName name="DIAP6L">[2]INPUT!#REF!</definedName>
    <definedName name="DIAP6R">[2]INPUT!#REF!</definedName>
    <definedName name="DIAP7.1L">[2]INPUT!#REF!</definedName>
    <definedName name="DIAP7.1R">[2]INPUT!#REF!</definedName>
    <definedName name="DIAP7L">[2]INPUT!#REF!</definedName>
    <definedName name="DIAP7R">[2]INPUT!#REF!</definedName>
    <definedName name="DIAP8.1L">[2]INPUT!#REF!</definedName>
    <definedName name="DIAP8.1R">[2]INPUT!#REF!</definedName>
    <definedName name="DIAP8L">[2]INPUT!#REF!</definedName>
    <definedName name="DIAP8R">[2]INPUT!#REF!</definedName>
    <definedName name="DIAP9.1L">[2]INPUT!#REF!</definedName>
    <definedName name="DIAP9.1R">[2]INPUT!#REF!</definedName>
    <definedName name="DIAP9L">[2]INPUT!#REF!</definedName>
    <definedName name="DIAP9R">[2]INPUT!#REF!</definedName>
    <definedName name="DKDK" localSheetId="13">#REF!</definedName>
    <definedName name="DKDK">#REF!</definedName>
    <definedName name="DS" localSheetId="13">#REF!</definedName>
    <definedName name="DS">#REF!</definedName>
    <definedName name="DX10L" localSheetId="12">[7]INPUT!#REF!</definedName>
    <definedName name="DX10L" localSheetId="13">[7]INPUT!#REF!</definedName>
    <definedName name="DX10L">[7]INPUT!#REF!</definedName>
    <definedName name="DX10R" localSheetId="12">[7]INPUT!#REF!</definedName>
    <definedName name="DX10R" localSheetId="13">[7]INPUT!#REF!</definedName>
    <definedName name="DX10R">[7]INPUT!#REF!</definedName>
    <definedName name="DX3L">[7]INPUT!#REF!</definedName>
    <definedName name="DX3R">[7]INPUT!#REF!</definedName>
    <definedName name="DX4L">[7]INPUT!#REF!</definedName>
    <definedName name="DX4R">[7]INPUT!#REF!</definedName>
    <definedName name="DX5L">[7]INPUT!#REF!</definedName>
    <definedName name="DX5R">[7]INPUT!#REF!</definedName>
    <definedName name="DX6L">[7]INPUT!#REF!</definedName>
    <definedName name="DX6R">[7]INPUT!#REF!</definedName>
    <definedName name="DX7L">[7]INPUT!#REF!</definedName>
    <definedName name="DX7R">[7]INPUT!#REF!</definedName>
    <definedName name="DX8L">[7]INPUT!#REF!</definedName>
    <definedName name="DX8R">[7]INPUT!#REF!</definedName>
    <definedName name="DX9L">[7]INPUT!#REF!</definedName>
    <definedName name="DX9R">[7]INPUT!#REF!</definedName>
    <definedName name="DY10L">[7]INPUT!#REF!</definedName>
    <definedName name="DY10R">[7]INPUT!#REF!</definedName>
    <definedName name="DY3L">[7]INPUT!#REF!</definedName>
    <definedName name="DY3R">[7]INPUT!#REF!</definedName>
    <definedName name="DY4L">[7]INPUT!#REF!</definedName>
    <definedName name="DY4R">[7]INPUT!#REF!</definedName>
    <definedName name="DY5L">[7]INPUT!#REF!</definedName>
    <definedName name="DY5R">[7]INPUT!#REF!</definedName>
    <definedName name="DY6L">[7]INPUT!#REF!</definedName>
    <definedName name="DY6R">[7]INPUT!#REF!</definedName>
    <definedName name="DY7L">[7]INPUT!#REF!</definedName>
    <definedName name="DY7R">[7]INPUT!#REF!</definedName>
    <definedName name="DY8L">[7]INPUT!#REF!</definedName>
    <definedName name="DY8R">[7]INPUT!#REF!</definedName>
    <definedName name="DY9L">[7]INPUT!#REF!</definedName>
    <definedName name="DY9R">[7]INPUT!#REF!</definedName>
    <definedName name="e">[10]흄관기초!#REF!</definedName>
    <definedName name="EL" localSheetId="19">#REF!</definedName>
    <definedName name="EL" localSheetId="16">#REF!</definedName>
    <definedName name="EL" localSheetId="12">#REF!</definedName>
    <definedName name="EL" localSheetId="13">#REF!</definedName>
    <definedName name="EL" localSheetId="8">#REF!</definedName>
    <definedName name="EL" localSheetId="4">#REF!</definedName>
    <definedName name="EL">#REF!</definedName>
    <definedName name="EL1A1P" localSheetId="12">#REF!</definedName>
    <definedName name="EL1A1P">#REF!</definedName>
    <definedName name="el1a1t" localSheetId="12">#REF!</definedName>
    <definedName name="el1a1t">#REF!</definedName>
    <definedName name="el1a2p" localSheetId="12">#REF!</definedName>
    <definedName name="el1a2p">#REF!</definedName>
    <definedName name="el1a2t" localSheetId="12">#REF!</definedName>
    <definedName name="el1a2t">#REF!</definedName>
    <definedName name="EL2A1P" localSheetId="12">#REF!</definedName>
    <definedName name="EL2A1P">#REF!</definedName>
    <definedName name="el2a1t" localSheetId="12">#REF!</definedName>
    <definedName name="el2a1t">#REF!</definedName>
    <definedName name="el2a2p" localSheetId="12">#REF!</definedName>
    <definedName name="el2a2p">#REF!</definedName>
    <definedName name="el2a2t" localSheetId="12">#REF!</definedName>
    <definedName name="el2a2t">#REF!</definedName>
    <definedName name="EL3A1P" localSheetId="12">#REF!</definedName>
    <definedName name="EL3A1P">#REF!</definedName>
    <definedName name="el3a1t" localSheetId="12">#REF!</definedName>
    <definedName name="el3a1t">#REF!</definedName>
    <definedName name="el3a2p" localSheetId="12">#REF!</definedName>
    <definedName name="el3a2p">#REF!</definedName>
    <definedName name="el3a2t" localSheetId="12">#REF!</definedName>
    <definedName name="el3a2t">#REF!</definedName>
    <definedName name="ErrName709037899">#REF!</definedName>
    <definedName name="F">#REF!</definedName>
    <definedName name="F10LX" localSheetId="12">[2]INPUT!#REF!</definedName>
    <definedName name="F10LX">[2]INPUT!#REF!</definedName>
    <definedName name="F10LY" localSheetId="12">[2]INPUT!#REF!</definedName>
    <definedName name="F10LY">[2]INPUT!#REF!</definedName>
    <definedName name="F10RX" localSheetId="12">[2]INPUT!#REF!</definedName>
    <definedName name="F10RX">[2]INPUT!#REF!</definedName>
    <definedName name="F10RY" localSheetId="12">[2]INPUT!#REF!</definedName>
    <definedName name="F10RY">[2]INPUT!#REF!</definedName>
    <definedName name="F1F">[8]교각1!#REF!</definedName>
    <definedName name="F2F">[8]교각1!#REF!</definedName>
    <definedName name="F3F">[8]교각1!#REF!</definedName>
    <definedName name="F3LX">[2]INPUT!#REF!</definedName>
    <definedName name="F3LY">[2]INPUT!#REF!</definedName>
    <definedName name="F3RX">[2]INPUT!#REF!</definedName>
    <definedName name="F3RY">[2]INPUT!#REF!</definedName>
    <definedName name="F4LX">[2]INPUT!#REF!</definedName>
    <definedName name="F4LY">[2]INPUT!#REF!</definedName>
    <definedName name="F4RX">[2]INPUT!#REF!</definedName>
    <definedName name="F4RY">[2]INPUT!#REF!</definedName>
    <definedName name="F5LX">[2]INPUT!#REF!</definedName>
    <definedName name="F5LY">[2]INPUT!#REF!</definedName>
    <definedName name="F5RX">[2]INPUT!#REF!</definedName>
    <definedName name="F5RY">[2]INPUT!#REF!</definedName>
    <definedName name="F6LX">[2]INPUT!#REF!</definedName>
    <definedName name="F6LY">[2]INPUT!#REF!</definedName>
    <definedName name="F6RX">[2]INPUT!#REF!</definedName>
    <definedName name="F6RY">[2]INPUT!#REF!</definedName>
    <definedName name="F7LX">[2]INPUT!#REF!</definedName>
    <definedName name="F7LY">[2]INPUT!#REF!</definedName>
    <definedName name="F7RX">[2]INPUT!#REF!</definedName>
    <definedName name="F7RY">[2]INPUT!#REF!</definedName>
    <definedName name="F8LX">[2]INPUT!#REF!</definedName>
    <definedName name="F8LY">[2]INPUT!#REF!</definedName>
    <definedName name="F8RX">[2]INPUT!#REF!</definedName>
    <definedName name="F8RY">[2]INPUT!#REF!</definedName>
    <definedName name="F9LX">[2]INPUT!#REF!</definedName>
    <definedName name="F9LY">[2]INPUT!#REF!</definedName>
    <definedName name="F9RX">[2]INPUT!#REF!</definedName>
    <definedName name="F9RY">[2]INPUT!#REF!</definedName>
    <definedName name="FE10L">[7]INPUT!#REF!</definedName>
    <definedName name="FE10R">[7]INPUT!#REF!</definedName>
    <definedName name="FE3L">[7]INPUT!#REF!</definedName>
    <definedName name="FE3R">[7]INPUT!#REF!</definedName>
    <definedName name="FE4L">[7]INPUT!#REF!</definedName>
    <definedName name="FE4R">[7]INPUT!#REF!</definedName>
    <definedName name="FE5L">[7]INPUT!#REF!</definedName>
    <definedName name="FE5R">[7]INPUT!#REF!</definedName>
    <definedName name="FE6L">[7]INPUT!#REF!</definedName>
    <definedName name="FE6R">[7]INPUT!#REF!</definedName>
    <definedName name="FE7L">[7]INPUT!#REF!</definedName>
    <definedName name="FE7R">[7]INPUT!#REF!</definedName>
    <definedName name="FE8L">[7]INPUT!#REF!</definedName>
    <definedName name="FE8R">[7]INPUT!#REF!</definedName>
    <definedName name="FE9L">[7]INPUT!#REF!</definedName>
    <definedName name="FE9R">[7]INPUT!#REF!</definedName>
    <definedName name="FF">[9]배수공!$AH$11</definedName>
    <definedName name="FFF" localSheetId="19">#REF!</definedName>
    <definedName name="FFF" localSheetId="16">#REF!</definedName>
    <definedName name="FFF" localSheetId="13">#REF!</definedName>
    <definedName name="FFF" localSheetId="8">#REF!</definedName>
    <definedName name="FFF" localSheetId="4">#REF!</definedName>
    <definedName name="FFF">#REF!</definedName>
    <definedName name="FFFF" localSheetId="19">#REF!</definedName>
    <definedName name="FFFF" localSheetId="16">#REF!</definedName>
    <definedName name="FFFF" localSheetId="8">#REF!</definedName>
    <definedName name="FFFF" localSheetId="4">#REF!</definedName>
    <definedName name="FFFF">#REF!</definedName>
    <definedName name="FH10L" localSheetId="19">[2]INPUT!#REF!</definedName>
    <definedName name="FH10L" localSheetId="16">[2]INPUT!#REF!</definedName>
    <definedName name="FH10L" localSheetId="12">[2]INPUT!#REF!</definedName>
    <definedName name="FH10L" localSheetId="13">[2]INPUT!#REF!</definedName>
    <definedName name="FH10L" localSheetId="8">[2]INPUT!#REF!</definedName>
    <definedName name="FH10L" localSheetId="4">[2]INPUT!#REF!</definedName>
    <definedName name="FH10L">[2]INPUT!#REF!</definedName>
    <definedName name="FH10R" localSheetId="12">[2]INPUT!#REF!</definedName>
    <definedName name="FH10R" localSheetId="13">[2]INPUT!#REF!</definedName>
    <definedName name="FH10R">[2]INPUT!#REF!</definedName>
    <definedName name="FH3L" localSheetId="12">[2]INPUT!#REF!</definedName>
    <definedName name="FH3L">[2]INPUT!#REF!</definedName>
    <definedName name="FH3R" localSheetId="12">[2]INPUT!#REF!</definedName>
    <definedName name="FH3R">[2]INPUT!#REF!</definedName>
    <definedName name="FH4L">[2]INPUT!#REF!</definedName>
    <definedName name="FH4R">[2]INPUT!#REF!</definedName>
    <definedName name="FH5L">[2]INPUT!#REF!</definedName>
    <definedName name="FH5R">[2]INPUT!#REF!</definedName>
    <definedName name="FH6L">[2]INPUT!#REF!</definedName>
    <definedName name="FH6R">[2]INPUT!#REF!</definedName>
    <definedName name="FH7L">[2]INPUT!#REF!</definedName>
    <definedName name="FH7R">[2]INPUT!#REF!</definedName>
    <definedName name="FH8L">[2]INPUT!#REF!</definedName>
    <definedName name="FH8R">[2]INPUT!#REF!</definedName>
    <definedName name="FH9L">[2]INPUT!#REF!</definedName>
    <definedName name="FH9R">[2]INPUT!#REF!</definedName>
    <definedName name="FN">[8]교각1!#REF!</definedName>
    <definedName name="FT10TL">[7]INPUT!#REF!</definedName>
    <definedName name="FT10TR">[7]INPUT!#REF!</definedName>
    <definedName name="FT1TL">[7]INPUT!$A$13</definedName>
    <definedName name="FT1TR">[7]INPUT!$A$15</definedName>
    <definedName name="FT2TL">[7]INPUT!$A$43</definedName>
    <definedName name="FT2TR">[7]INPUT!$A$45</definedName>
    <definedName name="FT3TL">[7]INPUT!#REF!</definedName>
    <definedName name="FT3TR">[7]INPUT!#REF!</definedName>
    <definedName name="FT4TL">[7]INPUT!#REF!</definedName>
    <definedName name="FT4TR">[7]INPUT!#REF!</definedName>
    <definedName name="FT5TL">[7]INPUT!#REF!</definedName>
    <definedName name="FT5TR">[7]INPUT!#REF!</definedName>
    <definedName name="FT6TL">[7]INPUT!#REF!</definedName>
    <definedName name="FT6TR">[7]INPUT!#REF!</definedName>
    <definedName name="FT7TL">[7]INPUT!#REF!</definedName>
    <definedName name="FT7TR">[7]INPUT!#REF!</definedName>
    <definedName name="FT8TL">[7]INPUT!#REF!</definedName>
    <definedName name="FT8TR">[7]INPUT!#REF!</definedName>
    <definedName name="FT9TL">[7]INPUT!#REF!</definedName>
    <definedName name="FT9TR">[7]INPUT!#REF!</definedName>
    <definedName name="FTE10L">[7]INPUT!#REF!</definedName>
    <definedName name="FTE10R">[7]INPUT!#REF!</definedName>
    <definedName name="FTE3L">[7]INPUT!#REF!</definedName>
    <definedName name="FTE3R">[7]INPUT!#REF!</definedName>
    <definedName name="FTE4L">[7]INPUT!#REF!</definedName>
    <definedName name="FTE4R">[7]INPUT!#REF!</definedName>
    <definedName name="FTE5L">[7]INPUT!#REF!</definedName>
    <definedName name="FTE5R">[7]INPUT!#REF!</definedName>
    <definedName name="FTE6L">[7]INPUT!#REF!</definedName>
    <definedName name="FTE6R">[7]INPUT!#REF!</definedName>
    <definedName name="FTE7L">[7]INPUT!#REF!</definedName>
    <definedName name="FTE7R">[7]INPUT!#REF!</definedName>
    <definedName name="FTE8L">[7]INPUT!#REF!</definedName>
    <definedName name="FTE8R">[7]INPUT!#REF!</definedName>
    <definedName name="FTE9L">[7]INPUT!#REF!</definedName>
    <definedName name="FTE9R">[7]INPUT!#REF!</definedName>
    <definedName name="FTG10L">[7]INPUT!#REF!</definedName>
    <definedName name="FTG10R">[7]INPUT!#REF!</definedName>
    <definedName name="FTG3L">[7]INPUT!#REF!</definedName>
    <definedName name="FTG3R">[7]INPUT!#REF!</definedName>
    <definedName name="FTG4L">[7]INPUT!#REF!</definedName>
    <definedName name="FTG4R">[7]INPUT!#REF!</definedName>
    <definedName name="FTG5L">[7]INPUT!#REF!</definedName>
    <definedName name="FTG5R">[7]INPUT!#REF!</definedName>
    <definedName name="FTG6L">[7]INPUT!#REF!</definedName>
    <definedName name="FTG6R">[7]INPUT!#REF!</definedName>
    <definedName name="FTG7L">[7]INPUT!#REF!</definedName>
    <definedName name="FTG7R">[7]INPUT!#REF!</definedName>
    <definedName name="FTG8L">[7]INPUT!#REF!</definedName>
    <definedName name="FTG8R">[7]INPUT!#REF!</definedName>
    <definedName name="FTG9L">[7]INPUT!#REF!</definedName>
    <definedName name="FTG9R">[7]INPUT!#REF!</definedName>
    <definedName name="FTS10L">[7]INPUT!#REF!</definedName>
    <definedName name="FTS10R">[7]INPUT!#REF!</definedName>
    <definedName name="FTS3L">[7]INPUT!#REF!</definedName>
    <definedName name="FTS3R">[7]INPUT!#REF!</definedName>
    <definedName name="FTS4L">[7]INPUT!#REF!</definedName>
    <definedName name="FTS4R">[7]INPUT!#REF!</definedName>
    <definedName name="FTS5L">[7]INPUT!#REF!</definedName>
    <definedName name="FTS5R">[7]INPUT!#REF!</definedName>
    <definedName name="FTS6L">[7]INPUT!#REF!</definedName>
    <definedName name="FTS6R">[7]INPUT!#REF!</definedName>
    <definedName name="FTS7L">[7]INPUT!#REF!</definedName>
    <definedName name="FTS7R">[7]INPUT!#REF!</definedName>
    <definedName name="FTS8L">[7]INPUT!#REF!</definedName>
    <definedName name="FTS8R">[7]INPUT!#REF!</definedName>
    <definedName name="FTS9L">[7]INPUT!#REF!</definedName>
    <definedName name="FTS9R">[7]INPUT!#REF!</definedName>
    <definedName name="FTW10L">[7]INPUT!#REF!</definedName>
    <definedName name="FTW10R">[7]INPUT!#REF!</definedName>
    <definedName name="FTW3L">[7]INPUT!#REF!</definedName>
    <definedName name="FTW3R">[7]INPUT!#REF!</definedName>
    <definedName name="FTW4L">[7]INPUT!#REF!</definedName>
    <definedName name="FTW4R">[7]INPUT!#REF!</definedName>
    <definedName name="FTW5L">[7]INPUT!#REF!</definedName>
    <definedName name="FTW5R">[7]INPUT!#REF!</definedName>
    <definedName name="FTW6L">[7]INPUT!#REF!</definedName>
    <definedName name="FTW6R">[7]INPUT!#REF!</definedName>
    <definedName name="FTW7L">[7]INPUT!#REF!</definedName>
    <definedName name="FTW7R">[7]INPUT!#REF!</definedName>
    <definedName name="FTW8L">[7]INPUT!#REF!</definedName>
    <definedName name="FTW8R">[7]INPUT!#REF!</definedName>
    <definedName name="FTW9L">[7]INPUT!#REF!</definedName>
    <definedName name="FTW9R">[7]INPUT!#REF!</definedName>
    <definedName name="FTZ10L">[7]INPUT!#REF!</definedName>
    <definedName name="FTZ10R">[7]INPUT!#REF!</definedName>
    <definedName name="FTZ3L">[7]INPUT!#REF!</definedName>
    <definedName name="FTZ3R">[7]INPUT!#REF!</definedName>
    <definedName name="FTZ4L">[7]INPUT!#REF!</definedName>
    <definedName name="FTZ4R">[7]INPUT!#REF!</definedName>
    <definedName name="FTZ5L">[7]INPUT!#REF!</definedName>
    <definedName name="FTZ5R">[7]INPUT!#REF!</definedName>
    <definedName name="FTZ6L">[7]INPUT!#REF!</definedName>
    <definedName name="FTZ6R">[7]INPUT!#REF!</definedName>
    <definedName name="FTZ7L">[7]INPUT!#REF!</definedName>
    <definedName name="FTZ7R">[7]INPUT!#REF!</definedName>
    <definedName name="FTZ8L">[7]INPUT!#REF!</definedName>
    <definedName name="FTZ8R">[7]INPUT!#REF!</definedName>
    <definedName name="FTZ9L">[7]INPUT!#REF!</definedName>
    <definedName name="FTZ9R">[7]INPUT!#REF!</definedName>
    <definedName name="FX10L">[7]INPUT!#REF!</definedName>
    <definedName name="FX10R">[7]INPUT!#REF!</definedName>
    <definedName name="FX3L">[7]INPUT!#REF!</definedName>
    <definedName name="FX3R">[7]INPUT!#REF!</definedName>
    <definedName name="FX4L">[7]INPUT!#REF!</definedName>
    <definedName name="FX4R">[7]INPUT!#REF!</definedName>
    <definedName name="FX5L">[7]INPUT!#REF!</definedName>
    <definedName name="FX5R">[7]INPUT!#REF!</definedName>
    <definedName name="FX6L">[7]INPUT!#REF!</definedName>
    <definedName name="FX6R">[7]INPUT!#REF!</definedName>
    <definedName name="FX7L">[7]INPUT!#REF!</definedName>
    <definedName name="FX7R">[7]INPUT!#REF!</definedName>
    <definedName name="FX8L">[7]INPUT!#REF!</definedName>
    <definedName name="FX8R">[7]INPUT!#REF!</definedName>
    <definedName name="FX9L">[7]INPUT!#REF!</definedName>
    <definedName name="FX9R">[7]INPUT!#REF!</definedName>
    <definedName name="FY10L">[7]INPUT!#REF!</definedName>
    <definedName name="FY10R">[7]INPUT!#REF!</definedName>
    <definedName name="FY3L">[7]INPUT!#REF!</definedName>
    <definedName name="FY3R">[7]INPUT!#REF!</definedName>
    <definedName name="FY4L">[7]INPUT!#REF!</definedName>
    <definedName name="FY4R">[7]INPUT!#REF!</definedName>
    <definedName name="FY5L">[7]INPUT!#REF!</definedName>
    <definedName name="FY5R">[7]INPUT!#REF!</definedName>
    <definedName name="FY6L">[7]INPUT!#REF!</definedName>
    <definedName name="FY6R">[7]INPUT!#REF!</definedName>
    <definedName name="FY7L">[7]INPUT!#REF!</definedName>
    <definedName name="FY7R">[7]INPUT!#REF!</definedName>
    <definedName name="FY8L">[7]INPUT!#REF!</definedName>
    <definedName name="FY8R">[7]INPUT!#REF!</definedName>
    <definedName name="FY9L">[7]INPUT!#REF!</definedName>
    <definedName name="FY9R">[7]INPUT!#REF!</definedName>
    <definedName name="FYY10L">[7]INPUT!#REF!</definedName>
    <definedName name="FYY10R">[7]INPUT!#REF!</definedName>
    <definedName name="FYY3L">[7]INPUT!#REF!</definedName>
    <definedName name="FYY3R">[7]INPUT!#REF!</definedName>
    <definedName name="FYY4L">[7]INPUT!#REF!</definedName>
    <definedName name="FYY4R">[7]INPUT!#REF!</definedName>
    <definedName name="FYY5L">[7]INPUT!#REF!</definedName>
    <definedName name="FYY5R">[7]INPUT!#REF!</definedName>
    <definedName name="FYY6L">[7]INPUT!#REF!</definedName>
    <definedName name="FYY6R">[7]INPUT!#REF!</definedName>
    <definedName name="FYY7L">[7]INPUT!#REF!</definedName>
    <definedName name="FYY7R">[7]INPUT!#REF!</definedName>
    <definedName name="FYY8L">[7]INPUT!#REF!</definedName>
    <definedName name="FYY8R">[7]INPUT!#REF!</definedName>
    <definedName name="FYY9L">[7]INPUT!#REF!</definedName>
    <definedName name="FYY9R">[7]INPUT!#REF!</definedName>
    <definedName name="G" localSheetId="19">#REF!</definedName>
    <definedName name="G" localSheetId="16">#REF!</definedName>
    <definedName name="G" localSheetId="13">#REF!</definedName>
    <definedName name="G" localSheetId="8">#REF!</definedName>
    <definedName name="G" localSheetId="4">#REF!</definedName>
    <definedName name="G">#REF!</definedName>
    <definedName name="G10L" localSheetId="13">[2]INPUT!#REF!</definedName>
    <definedName name="G10L">[2]INPUT!#REF!</definedName>
    <definedName name="G10R" localSheetId="13">[2]INPUT!#REF!</definedName>
    <definedName name="G10R">[2]INPUT!#REF!</definedName>
    <definedName name="G1A1P" localSheetId="12">#REF!</definedName>
    <definedName name="G1A1P" localSheetId="13">#REF!</definedName>
    <definedName name="G1A1P">#REF!</definedName>
    <definedName name="g1a1t" localSheetId="12">#REF!</definedName>
    <definedName name="g1a1t">#REF!</definedName>
    <definedName name="g1a2p" localSheetId="12">#REF!</definedName>
    <definedName name="g1a2p">#REF!</definedName>
    <definedName name="g1a2t" localSheetId="12">#REF!</definedName>
    <definedName name="g1a2t">#REF!</definedName>
    <definedName name="G2A1P" localSheetId="12">#REF!</definedName>
    <definedName name="G2A1P">#REF!</definedName>
    <definedName name="g2a1t" localSheetId="12">#REF!</definedName>
    <definedName name="g2a1t">#REF!</definedName>
    <definedName name="g2a2p" localSheetId="12">#REF!</definedName>
    <definedName name="g2a2p">#REF!</definedName>
    <definedName name="g2a2t" localSheetId="12">#REF!</definedName>
    <definedName name="g2a2t">#REF!</definedName>
    <definedName name="G3A1P" localSheetId="12">#REF!</definedName>
    <definedName name="G3A1P">#REF!</definedName>
    <definedName name="g3a1t" localSheetId="12">#REF!</definedName>
    <definedName name="g3a1t">#REF!</definedName>
    <definedName name="g3a2p" localSheetId="12">#REF!</definedName>
    <definedName name="g3a2p">#REF!</definedName>
    <definedName name="g3a2t" localSheetId="12">#REF!</definedName>
    <definedName name="g3a2t">#REF!</definedName>
    <definedName name="G3L" localSheetId="12">[2]INPUT!#REF!</definedName>
    <definedName name="G3L">[2]INPUT!#REF!</definedName>
    <definedName name="G3R" localSheetId="12">[2]INPUT!#REF!</definedName>
    <definedName name="G3R">[2]INPUT!#REF!</definedName>
    <definedName name="G4A1P" localSheetId="12">#REF!</definedName>
    <definedName name="G4A1P">#REF!</definedName>
    <definedName name="g4a1t" localSheetId="12">#REF!</definedName>
    <definedName name="g4a1t">#REF!</definedName>
    <definedName name="g4a2p" localSheetId="12">#REF!</definedName>
    <definedName name="g4a2p">#REF!</definedName>
    <definedName name="g4a2t" localSheetId="12">#REF!</definedName>
    <definedName name="g4a2t">#REF!</definedName>
    <definedName name="G4L" localSheetId="12">[2]INPUT!#REF!</definedName>
    <definedName name="G4L">[2]INPUT!#REF!</definedName>
    <definedName name="G4R" localSheetId="12">[2]INPUT!#REF!</definedName>
    <definedName name="G4R">[2]INPUT!#REF!</definedName>
    <definedName name="G5A1P" localSheetId="12">#REF!</definedName>
    <definedName name="G5A1P">#REF!</definedName>
    <definedName name="g5a1t" localSheetId="12">#REF!</definedName>
    <definedName name="g5a1t">#REF!</definedName>
    <definedName name="g5a2p" localSheetId="12">#REF!</definedName>
    <definedName name="g5a2p">#REF!</definedName>
    <definedName name="g5a2t" localSheetId="12">#REF!</definedName>
    <definedName name="g5a2t">#REF!</definedName>
    <definedName name="G5L" localSheetId="12">[2]INPUT!#REF!</definedName>
    <definedName name="G5L">[2]INPUT!#REF!</definedName>
    <definedName name="G5R" localSheetId="12">[2]INPUT!#REF!</definedName>
    <definedName name="G5R">[2]INPUT!#REF!</definedName>
    <definedName name="G6A1P" localSheetId="12">#REF!</definedName>
    <definedName name="G6A1P">#REF!</definedName>
    <definedName name="g6a1t" localSheetId="12">#REF!</definedName>
    <definedName name="g6a1t">#REF!</definedName>
    <definedName name="g6a2p" localSheetId="12">#REF!</definedName>
    <definedName name="g6a2p">#REF!</definedName>
    <definedName name="g6a2t" localSheetId="12">#REF!</definedName>
    <definedName name="g6a2t">#REF!</definedName>
    <definedName name="G6L" localSheetId="12">[2]INPUT!#REF!</definedName>
    <definedName name="G6L">[2]INPUT!#REF!</definedName>
    <definedName name="G6R" localSheetId="12">[2]INPUT!#REF!</definedName>
    <definedName name="G6R">[2]INPUT!#REF!</definedName>
    <definedName name="G7L" localSheetId="12">[2]INPUT!#REF!</definedName>
    <definedName name="G7L">[2]INPUT!#REF!</definedName>
    <definedName name="G7R" localSheetId="12">[2]INPUT!#REF!</definedName>
    <definedName name="G7R">[2]INPUT!#REF!</definedName>
    <definedName name="G8L">[2]INPUT!#REF!</definedName>
    <definedName name="G8R">[2]INPUT!#REF!</definedName>
    <definedName name="G9L">[2]INPUT!#REF!</definedName>
    <definedName name="G9R">[2]INPUT!#REF!</definedName>
    <definedName name="GG" localSheetId="13">#REF!</definedName>
    <definedName name="GG">#REF!</definedName>
    <definedName name="GGG" localSheetId="13">#REF!</definedName>
    <definedName name="GGG">#REF!</definedName>
    <definedName name="GGGG" localSheetId="13">#REF!</definedName>
    <definedName name="GGGG">#REF!</definedName>
    <definedName name="GGGGG">#REF!</definedName>
    <definedName name="GGGGGGG">#REF!</definedName>
    <definedName name="GH10L" localSheetId="12">[7]INPUT!#REF!</definedName>
    <definedName name="GH10L">[7]INPUT!#REF!</definedName>
    <definedName name="GH10R" localSheetId="12">[7]INPUT!#REF!</definedName>
    <definedName name="GH10R">[7]INPUT!#REF!</definedName>
    <definedName name="GH3L" localSheetId="12">[7]INPUT!#REF!</definedName>
    <definedName name="GH3L">[7]INPUT!#REF!</definedName>
    <definedName name="GH3R" localSheetId="12">[7]INPUT!#REF!</definedName>
    <definedName name="GH3R">[7]INPUT!#REF!</definedName>
    <definedName name="GH4L">[7]INPUT!#REF!</definedName>
    <definedName name="GH4R">[7]INPUT!#REF!</definedName>
    <definedName name="GH5L">[7]INPUT!#REF!</definedName>
    <definedName name="GH5R">[7]INPUT!#REF!</definedName>
    <definedName name="GH6L">[7]INPUT!#REF!</definedName>
    <definedName name="GH6R">[7]INPUT!#REF!</definedName>
    <definedName name="GH7L">[7]INPUT!#REF!</definedName>
    <definedName name="GH7R">[7]INPUT!#REF!</definedName>
    <definedName name="GH8L">[7]INPUT!#REF!</definedName>
    <definedName name="GH8R">[7]INPUT!#REF!</definedName>
    <definedName name="GH9L">[7]INPUT!#REF!</definedName>
    <definedName name="GH9R">[7]INPUT!#REF!</definedName>
    <definedName name="GK" localSheetId="19">#REF!</definedName>
    <definedName name="GK" localSheetId="16">#REF!</definedName>
    <definedName name="GK" localSheetId="13">#REF!</definedName>
    <definedName name="GK" localSheetId="8">#REF!</definedName>
    <definedName name="GK" localSheetId="4">#REF!</definedName>
    <definedName name="GK">#REF!</definedName>
    <definedName name="GLA1P" localSheetId="19">#REF!</definedName>
    <definedName name="GLA1P" localSheetId="16">#REF!</definedName>
    <definedName name="GLA1P" localSheetId="12">#REF!</definedName>
    <definedName name="GLA1P" localSheetId="8">#REF!</definedName>
    <definedName name="GLA1P" localSheetId="4">#REF!</definedName>
    <definedName name="GLA1P">#REF!</definedName>
    <definedName name="gla1t" localSheetId="12">#REF!</definedName>
    <definedName name="gla1t">#REF!</definedName>
    <definedName name="gla2p" localSheetId="12">#REF!</definedName>
    <definedName name="gla2p">#REF!</definedName>
    <definedName name="gla2t" localSheetId="12">#REF!</definedName>
    <definedName name="gla2t">#REF!</definedName>
    <definedName name="H" localSheetId="12">#REF!</definedName>
    <definedName name="H">#REF!</definedName>
    <definedName name="H10A1P" localSheetId="12">#REF!</definedName>
    <definedName name="H10A1P">#REF!</definedName>
    <definedName name="h10a1t" localSheetId="12">#REF!</definedName>
    <definedName name="h10a1t">#REF!</definedName>
    <definedName name="h10a2p" localSheetId="12">#REF!</definedName>
    <definedName name="h10a2p">#REF!</definedName>
    <definedName name="h10a2t" localSheetId="12">#REF!</definedName>
    <definedName name="h10a2t">#REF!</definedName>
    <definedName name="H10AAL" localSheetId="12">[7]INPUT!#REF!</definedName>
    <definedName name="H10AAL">[7]INPUT!#REF!</definedName>
    <definedName name="H10AAR" localSheetId="12">[7]INPUT!#REF!</definedName>
    <definedName name="H10AAR">[7]INPUT!#REF!</definedName>
    <definedName name="H10ABL" localSheetId="12">[7]INPUT!#REF!</definedName>
    <definedName name="H10ABL">[7]INPUT!#REF!</definedName>
    <definedName name="H10ABR" localSheetId="12">[7]INPUT!#REF!</definedName>
    <definedName name="H10ABR">[7]INPUT!#REF!</definedName>
    <definedName name="H10ACL">[7]INPUT!#REF!</definedName>
    <definedName name="H10ACR">[7]INPUT!#REF!</definedName>
    <definedName name="H10ADL">[7]INPUT!#REF!</definedName>
    <definedName name="H10ADR">[7]INPUT!#REF!</definedName>
    <definedName name="H10AEL">[7]INPUT!#REF!</definedName>
    <definedName name="H10AER">[7]INPUT!#REF!</definedName>
    <definedName name="H10AFL">[7]INPUT!#REF!</definedName>
    <definedName name="H10AFR">[7]INPUT!#REF!</definedName>
    <definedName name="H10AGL">[7]INPUT!#REF!</definedName>
    <definedName name="H10AGR">[7]INPUT!#REF!</definedName>
    <definedName name="H10BAL">[7]INPUT!#REF!</definedName>
    <definedName name="H10BAR">[7]INPUT!#REF!</definedName>
    <definedName name="H10BBL">[7]INPUT!#REF!</definedName>
    <definedName name="H10BBR">[7]INPUT!#REF!</definedName>
    <definedName name="H10CAL">[7]INPUT!#REF!</definedName>
    <definedName name="H10CAR">[7]INPUT!#REF!</definedName>
    <definedName name="H10CBL">[7]INPUT!#REF!</definedName>
    <definedName name="H10CBR">[7]INPUT!#REF!</definedName>
    <definedName name="H10CCL">[7]INPUT!#REF!</definedName>
    <definedName name="H10CCR">[7]INPUT!#REF!</definedName>
    <definedName name="H10D1L">[7]INPUT!#REF!</definedName>
    <definedName name="H10D1R">[7]INPUT!#REF!</definedName>
    <definedName name="H10D2L">[7]INPUT!#REF!</definedName>
    <definedName name="H10D2R">[7]INPUT!#REF!</definedName>
    <definedName name="H10D3L">[7]INPUT!#REF!</definedName>
    <definedName name="H10D3R">[7]INPUT!#REF!</definedName>
    <definedName name="H11A1P" localSheetId="19">#REF!</definedName>
    <definedName name="H11A1P" localSheetId="16">#REF!</definedName>
    <definedName name="H11A1P" localSheetId="12">#REF!</definedName>
    <definedName name="H11A1P" localSheetId="13">#REF!</definedName>
    <definedName name="H11A1P" localSheetId="8">#REF!</definedName>
    <definedName name="H11A1P" localSheetId="4">#REF!</definedName>
    <definedName name="H11A1P">#REF!</definedName>
    <definedName name="h11a1t" localSheetId="12">#REF!</definedName>
    <definedName name="h11a1t">#REF!</definedName>
    <definedName name="h11a2p" localSheetId="12">#REF!</definedName>
    <definedName name="h11a2p">#REF!</definedName>
    <definedName name="H11A2T" localSheetId="12">#REF!</definedName>
    <definedName name="H11A2T">#REF!</definedName>
    <definedName name="H1A1P" localSheetId="12">#REF!</definedName>
    <definedName name="H1A1P">#REF!</definedName>
    <definedName name="h1a1t" localSheetId="12">#REF!</definedName>
    <definedName name="h1a1t">#REF!</definedName>
    <definedName name="h1a2p" localSheetId="12">#REF!</definedName>
    <definedName name="h1a2p">#REF!</definedName>
    <definedName name="h1a2t" localSheetId="12">#REF!</definedName>
    <definedName name="h1a2t">#REF!</definedName>
    <definedName name="H1H" localSheetId="12">#REF!</definedName>
    <definedName name="H1H">#REF!</definedName>
    <definedName name="H2A1P" localSheetId="12">#REF!</definedName>
    <definedName name="H2A1P">#REF!</definedName>
    <definedName name="h2a1t" localSheetId="12">#REF!</definedName>
    <definedName name="h2a1t">#REF!</definedName>
    <definedName name="h2a2p" localSheetId="12">#REF!</definedName>
    <definedName name="h2a2p">#REF!</definedName>
    <definedName name="h2a2t" localSheetId="12">#REF!</definedName>
    <definedName name="h2a2t">#REF!</definedName>
    <definedName name="H2H" localSheetId="12">#REF!</definedName>
    <definedName name="H2H">#REF!</definedName>
    <definedName name="H3A1P" localSheetId="12">#REF!</definedName>
    <definedName name="H3A1P">#REF!</definedName>
    <definedName name="h3a1t" localSheetId="12">#REF!</definedName>
    <definedName name="h3a1t">#REF!</definedName>
    <definedName name="h3a2p" localSheetId="12">#REF!</definedName>
    <definedName name="h3a2p">#REF!</definedName>
    <definedName name="h3a2t" localSheetId="12">#REF!</definedName>
    <definedName name="h3a2t">#REF!</definedName>
    <definedName name="H3AAL" localSheetId="12">[7]INPUT!#REF!</definedName>
    <definedName name="H3AAL">[7]INPUT!#REF!</definedName>
    <definedName name="H3AAR" localSheetId="12">[7]INPUT!#REF!</definedName>
    <definedName name="H3AAR">[7]INPUT!#REF!</definedName>
    <definedName name="H3ABL" localSheetId="12">[7]INPUT!#REF!</definedName>
    <definedName name="H3ABL">[7]INPUT!#REF!</definedName>
    <definedName name="H3ABR" localSheetId="12">[7]INPUT!#REF!</definedName>
    <definedName name="H3ABR">[7]INPUT!#REF!</definedName>
    <definedName name="H3ACL">[7]INPUT!#REF!</definedName>
    <definedName name="H3ACR">[7]INPUT!#REF!</definedName>
    <definedName name="H3ADL">[7]INPUT!#REF!</definedName>
    <definedName name="H3ADR">[7]INPUT!#REF!</definedName>
    <definedName name="H3AEL">[7]INPUT!#REF!</definedName>
    <definedName name="H3AER">[7]INPUT!#REF!</definedName>
    <definedName name="H3AFL">[7]INPUT!#REF!</definedName>
    <definedName name="H3AFR">[7]INPUT!#REF!</definedName>
    <definedName name="H3AGL">[7]INPUT!#REF!</definedName>
    <definedName name="H3AGR">[7]INPUT!#REF!</definedName>
    <definedName name="H3AP1" localSheetId="19">#REF!</definedName>
    <definedName name="H3AP1" localSheetId="16">#REF!</definedName>
    <definedName name="H3AP1" localSheetId="12">#REF!</definedName>
    <definedName name="H3AP1" localSheetId="13">#REF!</definedName>
    <definedName name="H3AP1" localSheetId="8">#REF!</definedName>
    <definedName name="H3AP1" localSheetId="4">#REF!</definedName>
    <definedName name="H3AP1">#REF!</definedName>
    <definedName name="H3BAL" localSheetId="19">[7]INPUT!#REF!</definedName>
    <definedName name="H3BAL" localSheetId="16">[7]INPUT!#REF!</definedName>
    <definedName name="H3BAL" localSheetId="13">[7]INPUT!#REF!</definedName>
    <definedName name="H3BAL" localSheetId="8">[7]INPUT!#REF!</definedName>
    <definedName name="H3BAL" localSheetId="4">[7]INPUT!#REF!</definedName>
    <definedName name="H3BAL">[7]INPUT!#REF!</definedName>
    <definedName name="H3BAR" localSheetId="19">[7]INPUT!#REF!</definedName>
    <definedName name="H3BAR" localSheetId="16">[7]INPUT!#REF!</definedName>
    <definedName name="H3BAR" localSheetId="8">[7]INPUT!#REF!</definedName>
    <definedName name="H3BAR" localSheetId="4">[7]INPUT!#REF!</definedName>
    <definedName name="H3BAR">[7]INPUT!#REF!</definedName>
    <definedName name="H3BBL">[7]INPUT!#REF!</definedName>
    <definedName name="H3BBR">[7]INPUT!#REF!</definedName>
    <definedName name="H3CAL">[7]INPUT!#REF!</definedName>
    <definedName name="H3CAR">[7]INPUT!#REF!</definedName>
    <definedName name="H3CBL">[7]INPUT!#REF!</definedName>
    <definedName name="H3CBR">[7]INPUT!#REF!</definedName>
    <definedName name="H3CCL">[7]INPUT!#REF!</definedName>
    <definedName name="H3CCR">[7]INPUT!#REF!</definedName>
    <definedName name="H3D1L">[7]INPUT!#REF!</definedName>
    <definedName name="H3D1R">[7]INPUT!#REF!</definedName>
    <definedName name="H3D2L">[7]INPUT!#REF!</definedName>
    <definedName name="H3D2R">[7]INPUT!#REF!</definedName>
    <definedName name="H3D3L">[7]INPUT!#REF!</definedName>
    <definedName name="H3D3R">[7]INPUT!#REF!</definedName>
    <definedName name="H3H" localSheetId="19">#REF!</definedName>
    <definedName name="H3H" localSheetId="16">#REF!</definedName>
    <definedName name="H3H" localSheetId="12">#REF!</definedName>
    <definedName name="H3H" localSheetId="13">#REF!</definedName>
    <definedName name="H3H" localSheetId="8">#REF!</definedName>
    <definedName name="H3H" localSheetId="4">#REF!</definedName>
    <definedName name="H3H">#REF!</definedName>
    <definedName name="h4a1p" localSheetId="12">#REF!</definedName>
    <definedName name="h4a1p">#REF!</definedName>
    <definedName name="h4a1t" localSheetId="12">#REF!</definedName>
    <definedName name="h4a1t">#REF!</definedName>
    <definedName name="h4a2p" localSheetId="12">#REF!</definedName>
    <definedName name="h4a2p">#REF!</definedName>
    <definedName name="h4a2t" localSheetId="12">#REF!</definedName>
    <definedName name="h4a2t">#REF!</definedName>
    <definedName name="H4AAL" localSheetId="12">[7]INPUT!#REF!</definedName>
    <definedName name="H4AAL">[7]INPUT!#REF!</definedName>
    <definedName name="H4AAR" localSheetId="12">[7]INPUT!#REF!</definedName>
    <definedName name="H4AAR">[7]INPUT!#REF!</definedName>
    <definedName name="H4ABL" localSheetId="12">[7]INPUT!#REF!</definedName>
    <definedName name="H4ABL">[7]INPUT!#REF!</definedName>
    <definedName name="H4ABR" localSheetId="12">[7]INPUT!#REF!</definedName>
    <definedName name="H4ABR">[7]INPUT!#REF!</definedName>
    <definedName name="H4ACL">[7]INPUT!#REF!</definedName>
    <definedName name="H4ACR">[7]INPUT!#REF!</definedName>
    <definedName name="H4ADL">[7]INPUT!#REF!</definedName>
    <definedName name="H4ADR">[7]INPUT!#REF!</definedName>
    <definedName name="H4AEL">[7]INPUT!#REF!</definedName>
    <definedName name="H4AER">[7]INPUT!#REF!</definedName>
    <definedName name="H4AFL">[7]INPUT!#REF!</definedName>
    <definedName name="H4AFR">[7]INPUT!#REF!</definedName>
    <definedName name="H4AGL">[7]INPUT!#REF!</definedName>
    <definedName name="H4AGR">[7]INPUT!#REF!</definedName>
    <definedName name="H4BAL">[7]INPUT!#REF!</definedName>
    <definedName name="H4BAR">[7]INPUT!#REF!</definedName>
    <definedName name="H4BBL">[7]INPUT!#REF!</definedName>
    <definedName name="H4BBR">[7]INPUT!#REF!</definedName>
    <definedName name="H4CAL">[7]INPUT!#REF!</definedName>
    <definedName name="H4CAR">[7]INPUT!#REF!</definedName>
    <definedName name="H4CBL">[7]INPUT!#REF!</definedName>
    <definedName name="H4CBR">[7]INPUT!#REF!</definedName>
    <definedName name="H4CCL">[7]INPUT!#REF!</definedName>
    <definedName name="H4CCR">[7]INPUT!#REF!</definedName>
    <definedName name="H4D1L">[7]INPUT!#REF!</definedName>
    <definedName name="H4D1R">[7]INPUT!#REF!</definedName>
    <definedName name="H4D2L">[7]INPUT!#REF!</definedName>
    <definedName name="H4D2R">[7]INPUT!#REF!</definedName>
    <definedName name="H4D3L">[7]INPUT!#REF!</definedName>
    <definedName name="H4D3R">[7]INPUT!#REF!</definedName>
    <definedName name="H4H" localSheetId="19">#REF!</definedName>
    <definedName name="H4H" localSheetId="16">#REF!</definedName>
    <definedName name="H4H" localSheetId="12">#REF!</definedName>
    <definedName name="H4H" localSheetId="13">#REF!</definedName>
    <definedName name="H4H" localSheetId="8">#REF!</definedName>
    <definedName name="H4H" localSheetId="4">#REF!</definedName>
    <definedName name="H4H">#REF!</definedName>
    <definedName name="H5A1P" localSheetId="12">#REF!</definedName>
    <definedName name="H5A1P">#REF!</definedName>
    <definedName name="h5a1t" localSheetId="12">#REF!</definedName>
    <definedName name="h5a1t">#REF!</definedName>
    <definedName name="h5a2p" localSheetId="12">#REF!</definedName>
    <definedName name="h5a2p">#REF!</definedName>
    <definedName name="h5a2t" localSheetId="12">#REF!</definedName>
    <definedName name="h5a2t">#REF!</definedName>
    <definedName name="H5AAL" localSheetId="12">[7]INPUT!#REF!</definedName>
    <definedName name="H5AAL">[7]INPUT!#REF!</definedName>
    <definedName name="H5AAR" localSheetId="12">[7]INPUT!#REF!</definedName>
    <definedName name="H5AAR">[7]INPUT!#REF!</definedName>
    <definedName name="H5ABL" localSheetId="12">[7]INPUT!#REF!</definedName>
    <definedName name="H5ABL">[7]INPUT!#REF!</definedName>
    <definedName name="H5ABR" localSheetId="12">[7]INPUT!#REF!</definedName>
    <definedName name="H5ABR">[7]INPUT!#REF!</definedName>
    <definedName name="H5ACL">[7]INPUT!#REF!</definedName>
    <definedName name="H5ACR">[7]INPUT!#REF!</definedName>
    <definedName name="H5ADL">[7]INPUT!#REF!</definedName>
    <definedName name="H5ADR">[7]INPUT!#REF!</definedName>
    <definedName name="H5AEL">[7]INPUT!#REF!</definedName>
    <definedName name="H5AER">[7]INPUT!#REF!</definedName>
    <definedName name="H5AFL">[7]INPUT!#REF!</definedName>
    <definedName name="H5AFR">[7]INPUT!#REF!</definedName>
    <definedName name="H5AGL">[7]INPUT!#REF!</definedName>
    <definedName name="H5AGR">[7]INPUT!#REF!</definedName>
    <definedName name="H5BAL">[7]INPUT!#REF!</definedName>
    <definedName name="H5BAR">[7]INPUT!#REF!</definedName>
    <definedName name="H5BBL">[7]INPUT!#REF!</definedName>
    <definedName name="H5BBR">[7]INPUT!#REF!</definedName>
    <definedName name="H5CAL">[7]INPUT!#REF!</definedName>
    <definedName name="H5CAR">[7]INPUT!#REF!</definedName>
    <definedName name="H5CBL">[7]INPUT!#REF!</definedName>
    <definedName name="H5CBR">[7]INPUT!#REF!</definedName>
    <definedName name="H5CCL">[7]INPUT!#REF!</definedName>
    <definedName name="H5CCR">[7]INPUT!#REF!</definedName>
    <definedName name="H5D1L">[7]INPUT!#REF!</definedName>
    <definedName name="H5D1R">[7]INPUT!#REF!</definedName>
    <definedName name="H5D2L">[7]INPUT!#REF!</definedName>
    <definedName name="H5D2R">[7]INPUT!#REF!</definedName>
    <definedName name="H5D3L">[7]INPUT!#REF!</definedName>
    <definedName name="H5D3R">[7]INPUT!#REF!</definedName>
    <definedName name="H6A1P" localSheetId="19">#REF!</definedName>
    <definedName name="H6A1P" localSheetId="16">#REF!</definedName>
    <definedName name="H6A1P" localSheetId="12">#REF!</definedName>
    <definedName name="H6A1P" localSheetId="13">#REF!</definedName>
    <definedName name="H6A1P" localSheetId="8">#REF!</definedName>
    <definedName name="H6A1P" localSheetId="4">#REF!</definedName>
    <definedName name="H6A1P">#REF!</definedName>
    <definedName name="h6a1t" localSheetId="12">#REF!</definedName>
    <definedName name="h6a1t">#REF!</definedName>
    <definedName name="h6a2p" localSheetId="12">#REF!</definedName>
    <definedName name="h6a2p">#REF!</definedName>
    <definedName name="h6a2t" localSheetId="12">#REF!</definedName>
    <definedName name="h6a2t">#REF!</definedName>
    <definedName name="H6AAL" localSheetId="12">[7]INPUT!#REF!</definedName>
    <definedName name="H6AAL">[7]INPUT!#REF!</definedName>
    <definedName name="H6AAR" localSheetId="12">[7]INPUT!#REF!</definedName>
    <definedName name="H6AAR">[7]INPUT!#REF!</definedName>
    <definedName name="H6ABL" localSheetId="12">[7]INPUT!#REF!</definedName>
    <definedName name="H6ABL">[7]INPUT!#REF!</definedName>
    <definedName name="H6ABR" localSheetId="12">[7]INPUT!#REF!</definedName>
    <definedName name="H6ABR">[7]INPUT!#REF!</definedName>
    <definedName name="H6ACL">[7]INPUT!#REF!</definedName>
    <definedName name="H6ACR">[7]INPUT!#REF!</definedName>
    <definedName name="H6ADL">[7]INPUT!#REF!</definedName>
    <definedName name="H6ADR">[7]INPUT!#REF!</definedName>
    <definedName name="H6AEL">[7]INPUT!#REF!</definedName>
    <definedName name="H6AER">[7]INPUT!#REF!</definedName>
    <definedName name="H6AFL">[7]INPUT!#REF!</definedName>
    <definedName name="H6AFR">[7]INPUT!#REF!</definedName>
    <definedName name="H6AGL">[7]INPUT!#REF!</definedName>
    <definedName name="H6AGR">[7]INPUT!#REF!</definedName>
    <definedName name="H6BAL">[7]INPUT!#REF!</definedName>
    <definedName name="H6BAR">[7]INPUT!#REF!</definedName>
    <definedName name="H6BBL">[7]INPUT!#REF!</definedName>
    <definedName name="H6BBR">[7]INPUT!#REF!</definedName>
    <definedName name="H6CAL">[7]INPUT!#REF!</definedName>
    <definedName name="H6CAR">[7]INPUT!#REF!</definedName>
    <definedName name="H6CBL">[7]INPUT!#REF!</definedName>
    <definedName name="H6CBR">[7]INPUT!#REF!</definedName>
    <definedName name="H6CCL">[7]INPUT!#REF!</definedName>
    <definedName name="H6CCR">[7]INPUT!#REF!</definedName>
    <definedName name="H6D1L">[7]INPUT!#REF!</definedName>
    <definedName name="H6D1R">[7]INPUT!#REF!</definedName>
    <definedName name="H6D2L">[7]INPUT!#REF!</definedName>
    <definedName name="H6D2R">[7]INPUT!#REF!</definedName>
    <definedName name="H6D3L">[7]INPUT!#REF!</definedName>
    <definedName name="H6D3R">[7]INPUT!#REF!</definedName>
    <definedName name="H7A1P" localSheetId="19">#REF!</definedName>
    <definedName name="H7A1P" localSheetId="16">#REF!</definedName>
    <definedName name="H7A1P" localSheetId="12">#REF!</definedName>
    <definedName name="H7A1P" localSheetId="13">#REF!</definedName>
    <definedName name="H7A1P" localSheetId="8">#REF!</definedName>
    <definedName name="H7A1P" localSheetId="4">#REF!</definedName>
    <definedName name="H7A1P">#REF!</definedName>
    <definedName name="h7a1t" localSheetId="12">#REF!</definedName>
    <definedName name="h7a1t">#REF!</definedName>
    <definedName name="h7a2p" localSheetId="12">#REF!</definedName>
    <definedName name="h7a2p">#REF!</definedName>
    <definedName name="h7a2t" localSheetId="12">#REF!</definedName>
    <definedName name="h7a2t">#REF!</definedName>
    <definedName name="H7AAL" localSheetId="12">[7]INPUT!#REF!</definedName>
    <definedName name="H7AAL">[7]INPUT!#REF!</definedName>
    <definedName name="H7AAR" localSheetId="12">[7]INPUT!#REF!</definedName>
    <definedName name="H7AAR">[7]INPUT!#REF!</definedName>
    <definedName name="H7ABL" localSheetId="12">[7]INPUT!#REF!</definedName>
    <definedName name="H7ABL">[7]INPUT!#REF!</definedName>
    <definedName name="H7ABR" localSheetId="12">[7]INPUT!#REF!</definedName>
    <definedName name="H7ABR">[7]INPUT!#REF!</definedName>
    <definedName name="H7ACL">[7]INPUT!#REF!</definedName>
    <definedName name="H7ACR">[7]INPUT!#REF!</definedName>
    <definedName name="H7ADL">[7]INPUT!#REF!</definedName>
    <definedName name="H7ADR">[7]INPUT!#REF!</definedName>
    <definedName name="H7AEL">[7]INPUT!#REF!</definedName>
    <definedName name="H7AER">[7]INPUT!#REF!</definedName>
    <definedName name="H7AFL">[7]INPUT!#REF!</definedName>
    <definedName name="H7AFR">[7]INPUT!#REF!</definedName>
    <definedName name="H7AGL">[7]INPUT!#REF!</definedName>
    <definedName name="H7AGR">[7]INPUT!#REF!</definedName>
    <definedName name="H7BAL">[7]INPUT!#REF!</definedName>
    <definedName name="H7BAR">[7]INPUT!#REF!</definedName>
    <definedName name="H7BBL">[7]INPUT!#REF!</definedName>
    <definedName name="H7BBR">[7]INPUT!#REF!</definedName>
    <definedName name="H7CAL">[7]INPUT!#REF!</definedName>
    <definedName name="H7CAR">[7]INPUT!#REF!</definedName>
    <definedName name="H7CBL">[7]INPUT!#REF!</definedName>
    <definedName name="H7CBR">[7]INPUT!#REF!</definedName>
    <definedName name="H7CCL">[7]INPUT!#REF!</definedName>
    <definedName name="H7CCR">[7]INPUT!#REF!</definedName>
    <definedName name="H7D1L">[7]INPUT!#REF!</definedName>
    <definedName name="H7D1R">[7]INPUT!#REF!</definedName>
    <definedName name="H7D2L">[7]INPUT!#REF!</definedName>
    <definedName name="H7D2R">[7]INPUT!#REF!</definedName>
    <definedName name="H7D3L">[7]INPUT!#REF!</definedName>
    <definedName name="H7D3R">[7]INPUT!#REF!</definedName>
    <definedName name="H8A1P" localSheetId="19">#REF!</definedName>
    <definedName name="H8A1P" localSheetId="16">#REF!</definedName>
    <definedName name="H8A1P" localSheetId="12">#REF!</definedName>
    <definedName name="H8A1P" localSheetId="13">#REF!</definedName>
    <definedName name="H8A1P" localSheetId="8">#REF!</definedName>
    <definedName name="H8A1P" localSheetId="4">#REF!</definedName>
    <definedName name="H8A1P">#REF!</definedName>
    <definedName name="h8a1t" localSheetId="12">#REF!</definedName>
    <definedName name="h8a1t">#REF!</definedName>
    <definedName name="h8a2p" localSheetId="12">#REF!</definedName>
    <definedName name="h8a2p">#REF!</definedName>
    <definedName name="h8a2t" localSheetId="12">#REF!</definedName>
    <definedName name="h8a2t">#REF!</definedName>
    <definedName name="H8AAL" localSheetId="12">[7]INPUT!#REF!</definedName>
    <definedName name="H8AAL">[7]INPUT!#REF!</definedName>
    <definedName name="H8AAR" localSheetId="12">[7]INPUT!#REF!</definedName>
    <definedName name="H8AAR">[7]INPUT!#REF!</definedName>
    <definedName name="H8ABL" localSheetId="12">[7]INPUT!#REF!</definedName>
    <definedName name="H8ABL">[7]INPUT!#REF!</definedName>
    <definedName name="H8ABR" localSheetId="12">[7]INPUT!#REF!</definedName>
    <definedName name="H8ABR">[7]INPUT!#REF!</definedName>
    <definedName name="H8ACL">[7]INPUT!#REF!</definedName>
    <definedName name="H8ACR">[7]INPUT!#REF!</definedName>
    <definedName name="H8ADL">[7]INPUT!#REF!</definedName>
    <definedName name="H8ADR">[7]INPUT!#REF!</definedName>
    <definedName name="H8AEL">[7]INPUT!#REF!</definedName>
    <definedName name="H8AER">[7]INPUT!#REF!</definedName>
    <definedName name="H8AFL">[7]INPUT!#REF!</definedName>
    <definedName name="H8AFR">[7]INPUT!#REF!</definedName>
    <definedName name="H8AGL">[7]INPUT!#REF!</definedName>
    <definedName name="H8AGR">[7]INPUT!#REF!</definedName>
    <definedName name="H8BAL">[7]INPUT!#REF!</definedName>
    <definedName name="H8BAR">[7]INPUT!#REF!</definedName>
    <definedName name="H8BBL">[7]INPUT!#REF!</definedName>
    <definedName name="H8BBR">[7]INPUT!#REF!</definedName>
    <definedName name="H8CAL">[7]INPUT!#REF!</definedName>
    <definedName name="H8CAR">[7]INPUT!#REF!</definedName>
    <definedName name="H8CBL">[7]INPUT!#REF!</definedName>
    <definedName name="H8CBR">[7]INPUT!#REF!</definedName>
    <definedName name="H8CCL">[7]INPUT!#REF!</definedName>
    <definedName name="H8CCR">[7]INPUT!#REF!</definedName>
    <definedName name="H8D1L">[7]INPUT!#REF!</definedName>
    <definedName name="H8D1R">[7]INPUT!#REF!</definedName>
    <definedName name="H8D2L">[7]INPUT!#REF!</definedName>
    <definedName name="H8D2R">[7]INPUT!#REF!</definedName>
    <definedName name="H8D3L">[7]INPUT!#REF!</definedName>
    <definedName name="H8D3R">[7]INPUT!#REF!</definedName>
    <definedName name="H9A1P" localSheetId="19">#REF!</definedName>
    <definedName name="H9A1P" localSheetId="16">#REF!</definedName>
    <definedName name="H9A1P" localSheetId="12">#REF!</definedName>
    <definedName name="H9A1P" localSheetId="13">#REF!</definedName>
    <definedName name="H9A1P" localSheetId="8">#REF!</definedName>
    <definedName name="H9A1P" localSheetId="4">#REF!</definedName>
    <definedName name="H9A1P">#REF!</definedName>
    <definedName name="h9a1t" localSheetId="12">#REF!</definedName>
    <definedName name="h9a1t">#REF!</definedName>
    <definedName name="h9a2p" localSheetId="12">#REF!</definedName>
    <definedName name="h9a2p">#REF!</definedName>
    <definedName name="h9a2t" localSheetId="12">#REF!</definedName>
    <definedName name="h9a2t">#REF!</definedName>
    <definedName name="H9AAL" localSheetId="12">[7]INPUT!#REF!</definedName>
    <definedName name="H9AAL">[7]INPUT!#REF!</definedName>
    <definedName name="H9AAR" localSheetId="12">[7]INPUT!#REF!</definedName>
    <definedName name="H9AAR">[7]INPUT!#REF!</definedName>
    <definedName name="H9ABL" localSheetId="12">[7]INPUT!#REF!</definedName>
    <definedName name="H9ABL">[7]INPUT!#REF!</definedName>
    <definedName name="H9ABR" localSheetId="12">[7]INPUT!#REF!</definedName>
    <definedName name="H9ABR">[7]INPUT!#REF!</definedName>
    <definedName name="H9ACL">[7]INPUT!#REF!</definedName>
    <definedName name="H9ACR">[7]INPUT!#REF!</definedName>
    <definedName name="H9ADL">[7]INPUT!#REF!</definedName>
    <definedName name="H9ADR">[7]INPUT!#REF!</definedName>
    <definedName name="H9AEL">[7]INPUT!#REF!</definedName>
    <definedName name="H9AER">[7]INPUT!#REF!</definedName>
    <definedName name="H9AFL">[7]INPUT!#REF!</definedName>
    <definedName name="H9AFR">[7]INPUT!#REF!</definedName>
    <definedName name="H9AGL">[7]INPUT!#REF!</definedName>
    <definedName name="H9AGR">[7]INPUT!#REF!</definedName>
    <definedName name="H9BAL">[7]INPUT!#REF!</definedName>
    <definedName name="H9BAR">[7]INPUT!#REF!</definedName>
    <definedName name="H9BBL">[7]INPUT!#REF!</definedName>
    <definedName name="H9BBR">[7]INPUT!#REF!</definedName>
    <definedName name="H9CAL">[7]INPUT!#REF!</definedName>
    <definedName name="H9CAR">[7]INPUT!#REF!</definedName>
    <definedName name="H9CBL">[7]INPUT!#REF!</definedName>
    <definedName name="H9CBR">[7]INPUT!#REF!</definedName>
    <definedName name="H9CCL">[7]INPUT!#REF!</definedName>
    <definedName name="H9CCR">[7]INPUT!#REF!</definedName>
    <definedName name="H9D1L">[7]INPUT!#REF!</definedName>
    <definedName name="H9D1R">[7]INPUT!#REF!</definedName>
    <definedName name="H9D2L">[7]INPUT!#REF!</definedName>
    <definedName name="H9D2R">[7]INPUT!#REF!</definedName>
    <definedName name="H9D3L">[7]INPUT!#REF!</definedName>
    <definedName name="H9D3R">[7]INPUT!#REF!</definedName>
    <definedName name="HA10L" localSheetId="19">[7]INPUT!#REF!</definedName>
    <definedName name="HA10L" localSheetId="16">[7]INPUT!#REF!</definedName>
    <definedName name="HA10L" localSheetId="8">[7]INPUT!#REF!</definedName>
    <definedName name="HA10L" localSheetId="4">[7]INPUT!#REF!</definedName>
    <definedName name="HA10L">[7]INPUT!#REF!</definedName>
    <definedName name="HA10R" localSheetId="19">[7]INPUT!#REF!</definedName>
    <definedName name="HA10R" localSheetId="16">[7]INPUT!#REF!</definedName>
    <definedName name="HA10R" localSheetId="8">[7]INPUT!#REF!</definedName>
    <definedName name="HA10R" localSheetId="4">[7]INPUT!#REF!</definedName>
    <definedName name="HA10R">[7]INPUT!#REF!</definedName>
    <definedName name="HA1P" localSheetId="19">#REF!</definedName>
    <definedName name="HA1P" localSheetId="16">#REF!</definedName>
    <definedName name="HA1P" localSheetId="12">#REF!</definedName>
    <definedName name="HA1P" localSheetId="13">#REF!</definedName>
    <definedName name="HA1P" localSheetId="8">#REF!</definedName>
    <definedName name="HA1P" localSheetId="4">#REF!</definedName>
    <definedName name="HA1P">#REF!</definedName>
    <definedName name="ha1t" localSheetId="12">#REF!</definedName>
    <definedName name="ha1t">#REF!</definedName>
    <definedName name="ha2p" localSheetId="12">#REF!</definedName>
    <definedName name="ha2p">#REF!</definedName>
    <definedName name="ha2t" localSheetId="12">#REF!</definedName>
    <definedName name="ha2t">#REF!</definedName>
    <definedName name="HA3L" localSheetId="12">[7]INPUT!#REF!</definedName>
    <definedName name="HA3L">[7]INPUT!#REF!</definedName>
    <definedName name="HA3R" localSheetId="12">[7]INPUT!#REF!</definedName>
    <definedName name="HA3R">[7]INPUT!#REF!</definedName>
    <definedName name="HA4L" localSheetId="12">[7]INPUT!#REF!</definedName>
    <definedName name="HA4L">[7]INPUT!#REF!</definedName>
    <definedName name="HA4R" localSheetId="12">[7]INPUT!#REF!</definedName>
    <definedName name="HA4R">[7]INPUT!#REF!</definedName>
    <definedName name="HA5L">[7]INPUT!#REF!</definedName>
    <definedName name="HA5R">[7]INPUT!#REF!</definedName>
    <definedName name="HA6L">[7]INPUT!#REF!</definedName>
    <definedName name="HA6R">[7]INPUT!#REF!</definedName>
    <definedName name="HA7L">[7]INPUT!#REF!</definedName>
    <definedName name="HA7R">[7]INPUT!#REF!</definedName>
    <definedName name="HA8L">[7]INPUT!#REF!</definedName>
    <definedName name="HA8R">[7]INPUT!#REF!</definedName>
    <definedName name="HA9L">[7]INPUT!#REF!</definedName>
    <definedName name="HA9R">[7]INPUT!#REF!</definedName>
    <definedName name="HH" localSheetId="19">#REF!</definedName>
    <definedName name="HH" localSheetId="16">#REF!</definedName>
    <definedName name="HH" localSheetId="12">#REF!</definedName>
    <definedName name="HH" localSheetId="13">#REF!</definedName>
    <definedName name="HH" localSheetId="8">#REF!</definedName>
    <definedName name="HH" localSheetId="4">#REF!</definedName>
    <definedName name="HH">#REF!</definedName>
    <definedName name="HH10L" localSheetId="19">[7]INPUT!#REF!</definedName>
    <definedName name="HH10L" localSheetId="16">[7]INPUT!#REF!</definedName>
    <definedName name="HH10L" localSheetId="13">[7]INPUT!#REF!</definedName>
    <definedName name="HH10L" localSheetId="8">[7]INPUT!#REF!</definedName>
    <definedName name="HH10L" localSheetId="4">[7]INPUT!#REF!</definedName>
    <definedName name="HH10L">[7]INPUT!#REF!</definedName>
    <definedName name="HH10R" localSheetId="19">[7]INPUT!#REF!</definedName>
    <definedName name="HH10R" localSheetId="16">[7]INPUT!#REF!</definedName>
    <definedName name="HH10R" localSheetId="8">[7]INPUT!#REF!</definedName>
    <definedName name="HH10R" localSheetId="4">[7]INPUT!#REF!</definedName>
    <definedName name="HH10R">[7]INPUT!#REF!</definedName>
    <definedName name="HH3L">[7]INPUT!#REF!</definedName>
    <definedName name="HH3R">[7]INPUT!#REF!</definedName>
    <definedName name="HH4L">[7]INPUT!#REF!</definedName>
    <definedName name="HH4R">[7]INPUT!#REF!</definedName>
    <definedName name="HH5L">[7]INPUT!#REF!</definedName>
    <definedName name="HH5R">[7]INPUT!#REF!</definedName>
    <definedName name="HH6L">[7]INPUT!#REF!</definedName>
    <definedName name="HH6R">[7]INPUT!#REF!</definedName>
    <definedName name="HH7L">[7]INPUT!#REF!</definedName>
    <definedName name="HH7R">[7]INPUT!#REF!</definedName>
    <definedName name="HH8L">[7]INPUT!#REF!</definedName>
    <definedName name="HH8R">[7]INPUT!#REF!</definedName>
    <definedName name="HH9L">[7]INPUT!#REF!</definedName>
    <definedName name="HH9R">[7]INPUT!#REF!</definedName>
    <definedName name="HHH" localSheetId="19">#REF!</definedName>
    <definedName name="HHH" localSheetId="16">#REF!</definedName>
    <definedName name="HHH" localSheetId="13">#REF!</definedName>
    <definedName name="HHH" localSheetId="8">#REF!</definedName>
    <definedName name="HHH" localSheetId="4">#REF!</definedName>
    <definedName name="HHH">#REF!</definedName>
    <definedName name="HHHHH" localSheetId="19">#REF!</definedName>
    <definedName name="HHHHH" localSheetId="16">#REF!</definedName>
    <definedName name="HHHHH" localSheetId="8">#REF!</definedName>
    <definedName name="HHHHH" localSheetId="4">#REF!</definedName>
    <definedName name="HHHHH">#REF!</definedName>
    <definedName name="HS" localSheetId="19">[8]교각1!#REF!</definedName>
    <definedName name="HS" localSheetId="16">[8]교각1!#REF!</definedName>
    <definedName name="HS" localSheetId="12">[8]교각1!#REF!</definedName>
    <definedName name="HS" localSheetId="13">[8]교각1!#REF!</definedName>
    <definedName name="HS" localSheetId="8">[8]교각1!#REF!</definedName>
    <definedName name="HS" localSheetId="4">[8]교각1!#REF!</definedName>
    <definedName name="HS">[8]교각1!#REF!</definedName>
    <definedName name="HSUM10L" localSheetId="12">[7]INPUT!#REF!</definedName>
    <definedName name="HSUM10L" localSheetId="13">[7]INPUT!#REF!</definedName>
    <definedName name="HSUM10L">[7]INPUT!#REF!</definedName>
    <definedName name="HSUM10R">[7]INPUT!#REF!</definedName>
    <definedName name="HSUM3L">[7]INPUT!#REF!</definedName>
    <definedName name="HSUM3R">[7]INPUT!#REF!</definedName>
    <definedName name="HSUM4L">[7]INPUT!#REF!</definedName>
    <definedName name="HSUM4R">[7]INPUT!#REF!</definedName>
    <definedName name="HSUM5L">[7]INPUT!#REF!</definedName>
    <definedName name="HSUM5R">[7]INPUT!#REF!</definedName>
    <definedName name="HSUM6L">[7]INPUT!#REF!</definedName>
    <definedName name="HSUM6R">[7]INPUT!#REF!</definedName>
    <definedName name="HSUM7L">[7]INPUT!#REF!</definedName>
    <definedName name="HSUM7R">[7]INPUT!#REF!</definedName>
    <definedName name="HSUM8L">[7]INPUT!#REF!</definedName>
    <definedName name="HSUM8R">[7]INPUT!#REF!</definedName>
    <definedName name="HSUM9L">[7]INPUT!#REF!</definedName>
    <definedName name="HSUM9R">[7]INPUT!#REF!</definedName>
    <definedName name="HX10L">[7]INPUT!#REF!</definedName>
    <definedName name="HX10R">[7]INPUT!#REF!</definedName>
    <definedName name="HX3L">[7]INPUT!#REF!</definedName>
    <definedName name="HX3R">[7]INPUT!#REF!</definedName>
    <definedName name="HX4L">[7]INPUT!#REF!</definedName>
    <definedName name="HX4R">[7]INPUT!#REF!</definedName>
    <definedName name="HX5L">[7]INPUT!#REF!</definedName>
    <definedName name="HX5R">[7]INPUT!#REF!</definedName>
    <definedName name="HX6L">[7]INPUT!#REF!</definedName>
    <definedName name="HX6R">[7]INPUT!#REF!</definedName>
    <definedName name="HX7L">[7]INPUT!#REF!</definedName>
    <definedName name="HX7R">[7]INPUT!#REF!</definedName>
    <definedName name="HX8L">[7]INPUT!#REF!</definedName>
    <definedName name="HX8R">[7]INPUT!#REF!</definedName>
    <definedName name="HX9L">[7]INPUT!#REF!</definedName>
    <definedName name="HX9R">[7]INPUT!#REF!</definedName>
    <definedName name="H형강" localSheetId="19">#REF!</definedName>
    <definedName name="H형강" localSheetId="16">#REF!</definedName>
    <definedName name="H형강" localSheetId="12">#REF!</definedName>
    <definedName name="H형강" localSheetId="13">#REF!</definedName>
    <definedName name="H형강" localSheetId="8">#REF!</definedName>
    <definedName name="H형강" localSheetId="4">#REF!</definedName>
    <definedName name="H형강">#REF!</definedName>
    <definedName name="II" localSheetId="19">#REF!</definedName>
    <definedName name="II" localSheetId="16">#REF!</definedName>
    <definedName name="II" localSheetId="8">#REF!</definedName>
    <definedName name="II" localSheetId="4">#REF!</definedName>
    <definedName name="II">#REF!</definedName>
    <definedName name="IIIIIII" localSheetId="19">#REF!</definedName>
    <definedName name="IIIIIII" localSheetId="16">#REF!</definedName>
    <definedName name="IIIIIII" localSheetId="8">#REF!</definedName>
    <definedName name="IIIIIII" localSheetId="4">#REF!</definedName>
    <definedName name="IIIIIII">#REF!</definedName>
    <definedName name="J" localSheetId="19">#REF!</definedName>
    <definedName name="J" localSheetId="16">#REF!</definedName>
    <definedName name="J" localSheetId="8">#REF!</definedName>
    <definedName name="J" localSheetId="4">#REF!</definedName>
    <definedName name="J">#REF!</definedName>
    <definedName name="JJJ" localSheetId="19">#REF!</definedName>
    <definedName name="JJJ" localSheetId="16">#REF!</definedName>
    <definedName name="JJJ" localSheetId="8">#REF!</definedName>
    <definedName name="JJJ" localSheetId="4">#REF!</definedName>
    <definedName name="JJJ">#REF!</definedName>
    <definedName name="JJJJJ" localSheetId="19">#REF!</definedName>
    <definedName name="JJJJJ" localSheetId="16">#REF!</definedName>
    <definedName name="JJJJJ" localSheetId="8">#REF!</definedName>
    <definedName name="JJJJJ" localSheetId="4">#REF!</definedName>
    <definedName name="JJJJJ">#REF!</definedName>
    <definedName name="JYH" localSheetId="19">#REF!</definedName>
    <definedName name="JYH" localSheetId="16">#REF!</definedName>
    <definedName name="JYH" localSheetId="8">#REF!</definedName>
    <definedName name="JYH" localSheetId="4">#REF!</definedName>
    <definedName name="JYH">#REF!</definedName>
    <definedName name="J총뒷">[6]배수공!$AH$11</definedName>
    <definedName name="J총콘">[11]배수공!$AL$11</definedName>
    <definedName name="K" localSheetId="13">#REF!</definedName>
    <definedName name="K">#REF!</definedName>
    <definedName name="KKK" localSheetId="13">#REF!</definedName>
    <definedName name="KKK">#REF!</definedName>
    <definedName name="L" localSheetId="12">#REF!</definedName>
    <definedName name="L">#REF!</definedName>
    <definedName name="L1A1P" localSheetId="12">#REF!</definedName>
    <definedName name="L1A1P">#REF!</definedName>
    <definedName name="l1a1t" localSheetId="12">#REF!</definedName>
    <definedName name="l1a1t">#REF!</definedName>
    <definedName name="l1a2p" localSheetId="12">#REF!</definedName>
    <definedName name="l1a2p">#REF!</definedName>
    <definedName name="l1a2t" localSheetId="12">#REF!</definedName>
    <definedName name="l1a2t">#REF!</definedName>
    <definedName name="L1L" localSheetId="12">#REF!</definedName>
    <definedName name="L1L">#REF!</definedName>
    <definedName name="L2A1P" localSheetId="12">#REF!</definedName>
    <definedName name="L2A1P">#REF!</definedName>
    <definedName name="l2a1t" localSheetId="12">#REF!</definedName>
    <definedName name="l2a1t">#REF!</definedName>
    <definedName name="l2a2p" localSheetId="12">#REF!</definedName>
    <definedName name="l2a2p">#REF!</definedName>
    <definedName name="l2a2t" localSheetId="12">#REF!</definedName>
    <definedName name="l2a2t">#REF!</definedName>
    <definedName name="L2L" localSheetId="12">#REF!</definedName>
    <definedName name="L2L">#REF!</definedName>
    <definedName name="L3A1P" localSheetId="12">#REF!</definedName>
    <definedName name="L3A1P">#REF!</definedName>
    <definedName name="l3a1t" localSheetId="12">#REF!</definedName>
    <definedName name="l3a1t">#REF!</definedName>
    <definedName name="l3a2p" localSheetId="12">#REF!</definedName>
    <definedName name="l3a2p">#REF!</definedName>
    <definedName name="l3a2t" localSheetId="12">#REF!</definedName>
    <definedName name="l3a2t">#REF!</definedName>
    <definedName name="L3L" localSheetId="12">#REF!</definedName>
    <definedName name="L3L">#REF!</definedName>
    <definedName name="L4A1P" localSheetId="12">#REF!</definedName>
    <definedName name="L4A1P">#REF!</definedName>
    <definedName name="l4a1t" localSheetId="12">#REF!</definedName>
    <definedName name="l4a1t">#REF!</definedName>
    <definedName name="l4a2p" localSheetId="12">#REF!</definedName>
    <definedName name="l4a2p">#REF!</definedName>
    <definedName name="l4a2t" localSheetId="12">#REF!</definedName>
    <definedName name="l4a2t">#REF!</definedName>
    <definedName name="L4L" localSheetId="12">#REF!</definedName>
    <definedName name="L4L">#REF!</definedName>
    <definedName name="L5A1P" localSheetId="12">#REF!</definedName>
    <definedName name="L5A1P">#REF!</definedName>
    <definedName name="l5a1t" localSheetId="12">#REF!</definedName>
    <definedName name="l5a1t">#REF!</definedName>
    <definedName name="l5a2p" localSheetId="12">#REF!</definedName>
    <definedName name="l5a2p">#REF!</definedName>
    <definedName name="l5a2t" localSheetId="12">#REF!</definedName>
    <definedName name="l5a2t">#REF!</definedName>
    <definedName name="L6A1P" localSheetId="12">#REF!</definedName>
    <definedName name="L6A1P">#REF!</definedName>
    <definedName name="l6a1t" localSheetId="12">#REF!</definedName>
    <definedName name="l6a1t">#REF!</definedName>
    <definedName name="l6a2p" localSheetId="12">#REF!</definedName>
    <definedName name="l6a2p">#REF!</definedName>
    <definedName name="l6a2t" localSheetId="12">#REF!</definedName>
    <definedName name="l6a2t">#REF!</definedName>
    <definedName name="LA1P" localSheetId="12">#REF!</definedName>
    <definedName name="LA1P">#REF!</definedName>
    <definedName name="la1t" localSheetId="12">#REF!</definedName>
    <definedName name="la1t">#REF!</definedName>
    <definedName name="la2p" localSheetId="12">#REF!</definedName>
    <definedName name="la2p">#REF!</definedName>
    <definedName name="la2t" localSheetId="12">#REF!</definedName>
    <definedName name="la2t">#REF!</definedName>
    <definedName name="LL">#REF!</definedName>
    <definedName name="LLLL">#REF!</definedName>
    <definedName name="LLLLLL">#REF!</definedName>
    <definedName name="M1A1P" localSheetId="12">#REF!</definedName>
    <definedName name="M1A1P">#REF!</definedName>
    <definedName name="m1a1t" localSheetId="12">#REF!</definedName>
    <definedName name="m1a1t">#REF!</definedName>
    <definedName name="m1a2p" localSheetId="12">#REF!</definedName>
    <definedName name="m1a2p">#REF!</definedName>
    <definedName name="m1a2t" localSheetId="12">#REF!</definedName>
    <definedName name="m1a2t">#REF!</definedName>
    <definedName name="M2A1P" localSheetId="12">#REF!</definedName>
    <definedName name="M2A1P">#REF!</definedName>
    <definedName name="m2a1t" localSheetId="12">#REF!</definedName>
    <definedName name="m2a1t">#REF!</definedName>
    <definedName name="m2a2p" localSheetId="12">#REF!</definedName>
    <definedName name="m2a2p">#REF!</definedName>
    <definedName name="m2a2t" localSheetId="12">#REF!</definedName>
    <definedName name="m2a2t">#REF!</definedName>
    <definedName name="M3A1P" localSheetId="12">#REF!</definedName>
    <definedName name="M3A1P">#REF!</definedName>
    <definedName name="m3a1t" localSheetId="12">#REF!</definedName>
    <definedName name="m3a1t">#REF!</definedName>
    <definedName name="m3a2p" localSheetId="12">#REF!</definedName>
    <definedName name="m3a2p">#REF!</definedName>
    <definedName name="m3a2t" localSheetId="12">#REF!</definedName>
    <definedName name="m3a2t">#REF!</definedName>
    <definedName name="M4A1P" localSheetId="12">#REF!</definedName>
    <definedName name="M4A1P">#REF!</definedName>
    <definedName name="m4a1t" localSheetId="12">#REF!</definedName>
    <definedName name="m4a1t">#REF!</definedName>
    <definedName name="m4a2p" localSheetId="12">#REF!</definedName>
    <definedName name="m4a2p">#REF!</definedName>
    <definedName name="m4a2t" localSheetId="12">#REF!</definedName>
    <definedName name="m4a2t">#REF!</definedName>
    <definedName name="MM">#REF!</definedName>
    <definedName name="MOR10L" localSheetId="12">[7]INPUT!#REF!</definedName>
    <definedName name="MOR10L">[7]INPUT!#REF!</definedName>
    <definedName name="MOR10R" localSheetId="12">[7]INPUT!#REF!</definedName>
    <definedName name="MOR10R">[7]INPUT!#REF!</definedName>
    <definedName name="MOR3L" localSheetId="12">[7]INPUT!#REF!</definedName>
    <definedName name="MOR3L">[7]INPUT!#REF!</definedName>
    <definedName name="MOR3R" localSheetId="12">[7]INPUT!#REF!</definedName>
    <definedName name="MOR3R">[7]INPUT!#REF!</definedName>
    <definedName name="MOR4L">[7]INPUT!#REF!</definedName>
    <definedName name="MOR4R">[7]INPUT!#REF!</definedName>
    <definedName name="MOR5L">[7]INPUT!#REF!</definedName>
    <definedName name="MOR5R">[7]INPUT!#REF!</definedName>
    <definedName name="MOR6L">[7]INPUT!#REF!</definedName>
    <definedName name="MOR6R">[7]INPUT!#REF!</definedName>
    <definedName name="MOR7L">[7]INPUT!#REF!</definedName>
    <definedName name="MOR7R">[7]INPUT!#REF!</definedName>
    <definedName name="MOR8L">[7]INPUT!#REF!</definedName>
    <definedName name="MOR8R">[7]INPUT!#REF!</definedName>
    <definedName name="MOR9L">[7]INPUT!#REF!</definedName>
    <definedName name="MOR9R">[7]INPUT!#REF!</definedName>
    <definedName name="n" localSheetId="19" hidden="1">#REF!</definedName>
    <definedName name="n" localSheetId="17" hidden="1">#REF!</definedName>
    <definedName name="n" localSheetId="16" hidden="1">#REF!</definedName>
    <definedName name="n" localSheetId="12" hidden="1">#REF!</definedName>
    <definedName name="n" localSheetId="11" hidden="1">#REF!</definedName>
    <definedName name="n" localSheetId="14" hidden="1">#REF!</definedName>
    <definedName name="n" localSheetId="13" hidden="1">#REF!</definedName>
    <definedName name="n" hidden="1">#REF!</definedName>
    <definedName name="NN">#REF!</definedName>
    <definedName name="OO">#REF!</definedName>
    <definedName name="oooo" localSheetId="19" hidden="1">[5]날개벽수량표!#REF!</definedName>
    <definedName name="oooo" localSheetId="17" hidden="1">[5]날개벽수량표!#REF!</definedName>
    <definedName name="oooo" localSheetId="16" hidden="1">[5]날개벽수량표!#REF!</definedName>
    <definedName name="oooo" localSheetId="1" hidden="1">[5]날개벽수량표!#REF!</definedName>
    <definedName name="oooo" localSheetId="6" hidden="1">[5]날개벽수량표!#REF!</definedName>
    <definedName name="oooo" localSheetId="10" hidden="1">[5]날개벽수량표!#REF!</definedName>
    <definedName name="oooo" localSheetId="11" hidden="1">[5]날개벽수량표!#REF!</definedName>
    <definedName name="oooo" localSheetId="14" hidden="1">[5]날개벽수량표!#REF!</definedName>
    <definedName name="oooo" localSheetId="13" hidden="1">[5]날개벽수량표!#REF!</definedName>
    <definedName name="oooo" localSheetId="8" hidden="1">[5]날개벽수량표!#REF!</definedName>
    <definedName name="oooo" localSheetId="3" hidden="1">[5]날개벽수량표!#REF!</definedName>
    <definedName name="oooo" localSheetId="4" hidden="1">[5]날개벽수량표!#REF!</definedName>
    <definedName name="oooo" localSheetId="2" hidden="1">[5]날개벽수량표!#REF!</definedName>
    <definedName name="oooo" localSheetId="7" hidden="1">[5]날개벽수량표!#REF!</definedName>
    <definedName name="oooo" localSheetId="15" hidden="1">[5]날개벽수량표!#REF!</definedName>
    <definedName name="oooo" hidden="1">[5]날개벽수량표!#REF!</definedName>
    <definedName name="OP" localSheetId="19">#REF!</definedName>
    <definedName name="OP" localSheetId="16">#REF!</definedName>
    <definedName name="OP" localSheetId="12">#REF!</definedName>
    <definedName name="OP" localSheetId="13">#REF!</definedName>
    <definedName name="OP" localSheetId="8">#REF!</definedName>
    <definedName name="OP" localSheetId="4">#REF!</definedName>
    <definedName name="OP">#REF!</definedName>
    <definedName name="P" localSheetId="19">#REF!</definedName>
    <definedName name="P" localSheetId="16">#REF!</definedName>
    <definedName name="P" localSheetId="8">#REF!</definedName>
    <definedName name="P" localSheetId="4">#REF!</definedName>
    <definedName name="P">#REF!</definedName>
    <definedName name="P10TL" localSheetId="19">[7]INPUT!#REF!</definedName>
    <definedName name="P10TL" localSheetId="16">[7]INPUT!#REF!</definedName>
    <definedName name="P10TL" localSheetId="12">[7]INPUT!#REF!</definedName>
    <definedName name="P10TL" localSheetId="13">[7]INPUT!#REF!</definedName>
    <definedName name="P10TL" localSheetId="8">[7]INPUT!#REF!</definedName>
    <definedName name="P10TL" localSheetId="4">[7]INPUT!#REF!</definedName>
    <definedName name="P10TL">[7]INPUT!#REF!</definedName>
    <definedName name="P10TR" localSheetId="19">[7]INPUT!#REF!</definedName>
    <definedName name="P10TR" localSheetId="16">[7]INPUT!#REF!</definedName>
    <definedName name="P10TR" localSheetId="12">[7]INPUT!#REF!</definedName>
    <definedName name="P10TR" localSheetId="13">[7]INPUT!#REF!</definedName>
    <definedName name="P10TR" localSheetId="8">[7]INPUT!#REF!</definedName>
    <definedName name="P10TR" localSheetId="4">[7]INPUT!#REF!</definedName>
    <definedName name="P10TR">[7]INPUT!#REF!</definedName>
    <definedName name="P3TL">[7]INPUT!#REF!</definedName>
    <definedName name="P3TR">[7]INPUT!#REF!</definedName>
    <definedName name="P4TL">[7]INPUT!#REF!</definedName>
    <definedName name="P4TR">[7]INPUT!#REF!</definedName>
    <definedName name="P5TL">[7]INPUT!#REF!</definedName>
    <definedName name="P5TR">[7]INPUT!#REF!</definedName>
    <definedName name="P6TL">[7]INPUT!#REF!</definedName>
    <definedName name="P6TR">[7]INPUT!#REF!</definedName>
    <definedName name="P7TL">[7]INPUT!#REF!</definedName>
    <definedName name="P7TR">[7]INPUT!#REF!</definedName>
    <definedName name="P8TL">[7]INPUT!#REF!</definedName>
    <definedName name="P8TR">[7]INPUT!#REF!</definedName>
    <definedName name="P9TL">[7]INPUT!#REF!</definedName>
    <definedName name="P9TR">[7]INPUT!#REF!</definedName>
    <definedName name="PILED10L" localSheetId="19">[7]INPUT!#REF!</definedName>
    <definedName name="PILED10L" localSheetId="16">[7]INPUT!#REF!</definedName>
    <definedName name="PILED10L" localSheetId="8">[7]INPUT!#REF!</definedName>
    <definedName name="PILED10L" localSheetId="4">[7]INPUT!#REF!</definedName>
    <definedName name="PILED10L">[7]INPUT!#REF!</definedName>
    <definedName name="PILED10R" localSheetId="19">[7]INPUT!#REF!</definedName>
    <definedName name="PILED10R" localSheetId="16">[7]INPUT!#REF!</definedName>
    <definedName name="PILED10R" localSheetId="8">[7]INPUT!#REF!</definedName>
    <definedName name="PILED10R" localSheetId="4">[7]INPUT!#REF!</definedName>
    <definedName name="PILED10R">[7]INPUT!#REF!</definedName>
    <definedName name="PILED3L">[7]INPUT!#REF!</definedName>
    <definedName name="PILED3R">[7]INPUT!#REF!</definedName>
    <definedName name="PILED4L">[7]INPUT!#REF!</definedName>
    <definedName name="PILED4R">[7]INPUT!#REF!</definedName>
    <definedName name="PILED5L">[7]INPUT!#REF!</definedName>
    <definedName name="PILED5R">[7]INPUT!#REF!</definedName>
    <definedName name="PILED6L">[7]INPUT!#REF!</definedName>
    <definedName name="PILED6R">[7]INPUT!#REF!</definedName>
    <definedName name="PILED7L">[7]INPUT!#REF!</definedName>
    <definedName name="PILED7R">[7]INPUT!#REF!</definedName>
    <definedName name="PILED8L">[7]INPUT!#REF!</definedName>
    <definedName name="PILED8R">[7]INPUT!#REF!</definedName>
    <definedName name="PILED9L">[7]INPUT!#REF!</definedName>
    <definedName name="PILED9R">[7]INPUT!#REF!</definedName>
    <definedName name="PILET10L">[7]INPUT!#REF!</definedName>
    <definedName name="PILET10R">[7]INPUT!#REF!</definedName>
    <definedName name="PILET3L">[7]INPUT!#REF!</definedName>
    <definedName name="PILET3R">[7]INPUT!#REF!</definedName>
    <definedName name="PILET4L">[7]INPUT!#REF!</definedName>
    <definedName name="PILET4R">[7]INPUT!#REF!</definedName>
    <definedName name="PILET5L">[7]INPUT!#REF!</definedName>
    <definedName name="PILET5R">[7]INPUT!#REF!</definedName>
    <definedName name="PILET6L">[7]INPUT!#REF!</definedName>
    <definedName name="PILET6R">[7]INPUT!#REF!</definedName>
    <definedName name="PILET7L">[7]INPUT!#REF!</definedName>
    <definedName name="PILET7R">[7]INPUT!#REF!</definedName>
    <definedName name="PILET8L">[7]INPUT!#REF!</definedName>
    <definedName name="PILET8R">[7]INPUT!#REF!</definedName>
    <definedName name="PILET9L">[7]INPUT!#REF!</definedName>
    <definedName name="PILET9R">[7]INPUT!#REF!</definedName>
    <definedName name="pile길이" localSheetId="19">#REF!</definedName>
    <definedName name="pile길이" localSheetId="16">#REF!</definedName>
    <definedName name="pile길이" localSheetId="12">#REF!</definedName>
    <definedName name="pile길이" localSheetId="13">#REF!</definedName>
    <definedName name="pile길이" localSheetId="8">#REF!</definedName>
    <definedName name="pile길이" localSheetId="4">#REF!</definedName>
    <definedName name="pile길이">#REF!</definedName>
    <definedName name="PL" localSheetId="19">#REF!</definedName>
    <definedName name="PL" localSheetId="16">#REF!</definedName>
    <definedName name="PL" localSheetId="12">#REF!</definedName>
    <definedName name="PL" localSheetId="8">#REF!</definedName>
    <definedName name="PL" localSheetId="4">#REF!</definedName>
    <definedName name="PL">#REF!</definedName>
    <definedName name="PN" localSheetId="19">[8]교각1!#REF!</definedName>
    <definedName name="PN" localSheetId="16">[8]교각1!#REF!</definedName>
    <definedName name="PN" localSheetId="12">[8]교각1!#REF!</definedName>
    <definedName name="PN" localSheetId="13">[8]교각1!#REF!</definedName>
    <definedName name="PN" localSheetId="8">[8]교각1!#REF!</definedName>
    <definedName name="PN" localSheetId="4">[8]교각1!#REF!</definedName>
    <definedName name="PN">[8]교각1!#REF!</definedName>
    <definedName name="PP" localSheetId="19">#REF!</definedName>
    <definedName name="PP" localSheetId="16">#REF!</definedName>
    <definedName name="PP" localSheetId="13">#REF!</definedName>
    <definedName name="PP" localSheetId="8">#REF!</definedName>
    <definedName name="PP" localSheetId="4">#REF!</definedName>
    <definedName name="PP">#REF!</definedName>
    <definedName name="PR" localSheetId="19">#REF!</definedName>
    <definedName name="PR" localSheetId="16">#REF!</definedName>
    <definedName name="PR" localSheetId="12">#REF!</definedName>
    <definedName name="PR" localSheetId="8">#REF!</definedName>
    <definedName name="PR" localSheetId="4">#REF!</definedName>
    <definedName name="PR">#REF!</definedName>
    <definedName name="_xlnm.Print_Area" localSheetId="19">간지!$B$2:$B$10</definedName>
    <definedName name="_xlnm.Print_Area" localSheetId="17">'간지 (2)'!$B$2:$B$14</definedName>
    <definedName name="_xlnm.Print_Area" localSheetId="16">'간지 (3)'!$B$2:$B$19</definedName>
    <definedName name="_xlnm.Print_Area" localSheetId="12">겉표지!$A$1:$K$16</definedName>
    <definedName name="_xlnm.Print_Area" localSheetId="1">'겉표지(남부)'!$A$1:$K$18</definedName>
    <definedName name="_xlnm.Print_Area" localSheetId="6">'겉표지(울진)'!$A$1:$K$18</definedName>
    <definedName name="_xlnm.Print_Area" localSheetId="10">공사설명서!$A$1:$L$28</definedName>
    <definedName name="_xlnm.Print_Area" localSheetId="13">'공정 (3)'!$A$1:$AO$45</definedName>
    <definedName name="_xlnm.Print_Area" localSheetId="8">#REF!</definedName>
    <definedName name="_xlnm.Print_Area" localSheetId="4">#REF!</definedName>
    <definedName name="_xlnm.Print_Area" localSheetId="2">'속표지(남부)'!$A$1:$J$16</definedName>
    <definedName name="_xlnm.Print_Area" localSheetId="7">'속표지(울진)'!$A$1:$J$16</definedName>
    <definedName name="_xlnm.Print_Area" localSheetId="15">임도편입부지조서!$B$1:$P$11</definedName>
    <definedName name="_xlnm.Print_Area" localSheetId="0">'책등(남부)'!$B$1:$B$11</definedName>
    <definedName name="_xlnm.Print_Area" localSheetId="5">'책등(울진)'!$B$1:$B$11</definedName>
    <definedName name="_xlnm.Print_Area">#REF!</definedName>
    <definedName name="PRINT_AREA_MI" localSheetId="19">#REF!</definedName>
    <definedName name="PRINT_AREA_MI" localSheetId="17">#REF!</definedName>
    <definedName name="PRINT_AREA_MI" localSheetId="16">#REF!</definedName>
    <definedName name="PRINT_AREA_MI" localSheetId="12">#REF!</definedName>
    <definedName name="PRINT_AREA_MI">#REF!</definedName>
    <definedName name="_xlnm.Print_Titles">#N/A</definedName>
    <definedName name="PT" localSheetId="19">[8]교각1!#REF!</definedName>
    <definedName name="PT" localSheetId="17">[8]교각1!#REF!</definedName>
    <definedName name="PT" localSheetId="16">[8]교각1!#REF!</definedName>
    <definedName name="PT" localSheetId="12">[8]교각1!#REF!</definedName>
    <definedName name="PT" localSheetId="13">[8]교각1!#REF!</definedName>
    <definedName name="PT">[8]교각1!#REF!</definedName>
    <definedName name="Q" localSheetId="19">#REF!</definedName>
    <definedName name="Q" localSheetId="17">#REF!</definedName>
    <definedName name="Q" localSheetId="16">#REF!</definedName>
    <definedName name="Q" localSheetId="13">#REF!</definedName>
    <definedName name="Q" localSheetId="8">#REF!</definedName>
    <definedName name="Q" localSheetId="4">#REF!</definedName>
    <definedName name="Q">#REF!</definedName>
    <definedName name="_xlnm.Recorder" localSheetId="19">#REF!</definedName>
    <definedName name="_xlnm.Recorder" localSheetId="16">#REF!</definedName>
    <definedName name="_xlnm.Recorder" localSheetId="8">#REF!</definedName>
    <definedName name="_xlnm.Recorder" localSheetId="4">#REF!</definedName>
    <definedName name="_xlnm.Recorder">#REF!</definedName>
    <definedName name="RRR">#REF!</definedName>
    <definedName name="S">#REF!</definedName>
    <definedName name="S10FL" localSheetId="12">[2]INPUT!#REF!</definedName>
    <definedName name="S10FL">[2]INPUT!#REF!</definedName>
    <definedName name="S10FR" localSheetId="12">[2]INPUT!#REF!</definedName>
    <definedName name="S10FR">[2]INPUT!#REF!</definedName>
    <definedName name="S10L" localSheetId="12">[2]INPUT!#REF!</definedName>
    <definedName name="S10L">[2]INPUT!#REF!</definedName>
    <definedName name="S10R" localSheetId="12">[2]INPUT!#REF!</definedName>
    <definedName name="S10R">[2]INPUT!#REF!</definedName>
    <definedName name="S10RL">[2]INPUT!#REF!</definedName>
    <definedName name="S10RR">[2]INPUT!#REF!</definedName>
    <definedName name="S10TL">[7]INPUT!#REF!</definedName>
    <definedName name="S10TR">[7]INPUT!#REF!</definedName>
    <definedName name="S2L" localSheetId="19">#REF!</definedName>
    <definedName name="S2L" localSheetId="16">#REF!</definedName>
    <definedName name="S2L" localSheetId="12">#REF!</definedName>
    <definedName name="S2L" localSheetId="13">#REF!</definedName>
    <definedName name="S2L" localSheetId="8">#REF!</definedName>
    <definedName name="S2L" localSheetId="4">#REF!</definedName>
    <definedName name="S2L">#REF!</definedName>
    <definedName name="S3FL" localSheetId="19">[2]INPUT!#REF!</definedName>
    <definedName name="S3FL" localSheetId="16">[2]INPUT!#REF!</definedName>
    <definedName name="S3FL" localSheetId="13">[2]INPUT!#REF!</definedName>
    <definedName name="S3FL" localSheetId="8">[2]INPUT!#REF!</definedName>
    <definedName name="S3FL" localSheetId="4">[2]INPUT!#REF!</definedName>
    <definedName name="S3FL">[2]INPUT!#REF!</definedName>
    <definedName name="S3FR" localSheetId="19">[2]INPUT!#REF!</definedName>
    <definedName name="S3FR" localSheetId="16">[2]INPUT!#REF!</definedName>
    <definedName name="S3FR" localSheetId="8">[2]INPUT!#REF!</definedName>
    <definedName name="S3FR" localSheetId="4">[2]INPUT!#REF!</definedName>
    <definedName name="S3FR">[2]INPUT!#REF!</definedName>
    <definedName name="S3L">[2]INPUT!#REF!</definedName>
    <definedName name="S3R">[2]INPUT!#REF!</definedName>
    <definedName name="S3RL">[2]INPUT!#REF!</definedName>
    <definedName name="S3RR">[2]INPUT!#REF!</definedName>
    <definedName name="S3TL">[7]INPUT!#REF!</definedName>
    <definedName name="S3TR">[7]INPUT!#REF!</definedName>
    <definedName name="S4FL">[2]INPUT!#REF!</definedName>
    <definedName name="S4FR">[2]INPUT!#REF!</definedName>
    <definedName name="S4L">[2]INPUT!#REF!</definedName>
    <definedName name="S4R">[2]INPUT!#REF!</definedName>
    <definedName name="S4RL">[2]INPUT!#REF!</definedName>
    <definedName name="S4RR">[2]INPUT!#REF!</definedName>
    <definedName name="S4TL">[7]INPUT!#REF!</definedName>
    <definedName name="S4TR">[7]INPUT!#REF!</definedName>
    <definedName name="S5FL">[2]INPUT!#REF!</definedName>
    <definedName name="S5FR">[2]INPUT!#REF!</definedName>
    <definedName name="S5L">[2]INPUT!#REF!</definedName>
    <definedName name="S5R">[2]INPUT!#REF!</definedName>
    <definedName name="S5RL">[2]INPUT!#REF!</definedName>
    <definedName name="S5RR">[2]INPUT!#REF!</definedName>
    <definedName name="S5TL">[7]INPUT!#REF!</definedName>
    <definedName name="S5TR">[7]INPUT!#REF!</definedName>
    <definedName name="S6FL">[2]INPUT!#REF!</definedName>
    <definedName name="S6FR">[2]INPUT!#REF!</definedName>
    <definedName name="S6L">[2]INPUT!#REF!</definedName>
    <definedName name="S6R">[2]INPUT!#REF!</definedName>
    <definedName name="S6RL">[2]INPUT!#REF!</definedName>
    <definedName name="S6RR">[2]INPUT!#REF!</definedName>
    <definedName name="S6TL">[7]INPUT!#REF!</definedName>
    <definedName name="S6TR">[7]INPUT!#REF!</definedName>
    <definedName name="S7FL">[2]INPUT!#REF!</definedName>
    <definedName name="S7FR">[2]INPUT!#REF!</definedName>
    <definedName name="S7L">[2]INPUT!#REF!</definedName>
    <definedName name="S7R">[2]INPUT!#REF!</definedName>
    <definedName name="S7RL">[2]INPUT!#REF!</definedName>
    <definedName name="S7RR">[2]INPUT!#REF!</definedName>
    <definedName name="S7TL">[7]INPUT!#REF!</definedName>
    <definedName name="S7TR">[7]INPUT!#REF!</definedName>
    <definedName name="S8FL">[2]INPUT!#REF!</definedName>
    <definedName name="S8FR">[2]INPUT!#REF!</definedName>
    <definedName name="S8L">[2]INPUT!#REF!</definedName>
    <definedName name="S8R">[2]INPUT!#REF!</definedName>
    <definedName name="S8RL">[2]INPUT!#REF!</definedName>
    <definedName name="S8RR">[2]INPUT!#REF!</definedName>
    <definedName name="S8TL">[7]INPUT!#REF!</definedName>
    <definedName name="S8TR">[7]INPUT!#REF!</definedName>
    <definedName name="S9FL">[2]INPUT!#REF!</definedName>
    <definedName name="S9FR">[2]INPUT!#REF!</definedName>
    <definedName name="S9L">[2]INPUT!#REF!</definedName>
    <definedName name="S9R">[2]INPUT!#REF!</definedName>
    <definedName name="S9RL">[2]INPUT!#REF!</definedName>
    <definedName name="S9RR">[2]INPUT!#REF!</definedName>
    <definedName name="S9TL">[7]INPUT!#REF!</definedName>
    <definedName name="S9TR">[7]INPUT!#REF!</definedName>
    <definedName name="SD" localSheetId="19">#REF!</definedName>
    <definedName name="SD" localSheetId="16">#REF!</definedName>
    <definedName name="SD" localSheetId="13">#REF!</definedName>
    <definedName name="SD" localSheetId="8">#REF!</definedName>
    <definedName name="SD" localSheetId="4">#REF!</definedName>
    <definedName name="SD">#REF!</definedName>
    <definedName name="SH10L" localSheetId="13">[2]INPUT!#REF!</definedName>
    <definedName name="SH10L">[2]INPUT!#REF!</definedName>
    <definedName name="SH10R" localSheetId="13">[2]INPUT!#REF!</definedName>
    <definedName name="SH10R">[2]INPUT!#REF!</definedName>
    <definedName name="SH3L" localSheetId="13">[2]INPUT!#REF!</definedName>
    <definedName name="SH3L">[2]INPUT!#REF!</definedName>
    <definedName name="SH3R" localSheetId="13">[2]INPUT!#REF!</definedName>
    <definedName name="SH3R">[2]INPUT!#REF!</definedName>
    <definedName name="SH4L">[2]INPUT!#REF!</definedName>
    <definedName name="SH4R">[2]INPUT!#REF!</definedName>
    <definedName name="SH5L">[2]INPUT!#REF!</definedName>
    <definedName name="SH5R">[2]INPUT!#REF!</definedName>
    <definedName name="SH6L">[2]INPUT!#REF!</definedName>
    <definedName name="SH6R">[2]INPUT!#REF!</definedName>
    <definedName name="SH7L">[2]INPUT!#REF!</definedName>
    <definedName name="SH7R">[2]INPUT!#REF!</definedName>
    <definedName name="SH8L">[2]INPUT!#REF!</definedName>
    <definedName name="SH8R">[2]INPUT!#REF!</definedName>
    <definedName name="SH9L">[2]INPUT!#REF!</definedName>
    <definedName name="SH9R">[2]INPUT!#REF!</definedName>
    <definedName name="SHOE10L">[7]INPUT!#REF!</definedName>
    <definedName name="SHOE10R">[7]INPUT!#REF!</definedName>
    <definedName name="SHOE3L">[7]INPUT!#REF!</definedName>
    <definedName name="SHOE3R">[7]INPUT!#REF!</definedName>
    <definedName name="SHOE4L">[7]INPUT!#REF!</definedName>
    <definedName name="SHOE4R">[7]INPUT!#REF!</definedName>
    <definedName name="SHOE5L">[7]INPUT!#REF!</definedName>
    <definedName name="SHOE5R">[7]INPUT!#REF!</definedName>
    <definedName name="SHOE6L">[7]INPUT!#REF!</definedName>
    <definedName name="SHOE6R">[7]INPUT!#REF!</definedName>
    <definedName name="SHOE7L">[7]INPUT!#REF!</definedName>
    <definedName name="SHOE7R">[7]INPUT!#REF!</definedName>
    <definedName name="SHOE8L">[7]INPUT!#REF!</definedName>
    <definedName name="SHOE8R">[7]INPUT!#REF!</definedName>
    <definedName name="SHOE9L">[7]INPUT!#REF!</definedName>
    <definedName name="SHOE9R">[7]INPUT!#REF!</definedName>
    <definedName name="SHT" localSheetId="19">#REF!</definedName>
    <definedName name="SHT" localSheetId="16">#REF!</definedName>
    <definedName name="SHT" localSheetId="12">#REF!</definedName>
    <definedName name="SHT" localSheetId="13">#REF!</definedName>
    <definedName name="SHT" localSheetId="8">#REF!</definedName>
    <definedName name="SHT" localSheetId="4">#REF!</definedName>
    <definedName name="SHT">#REF!</definedName>
    <definedName name="SK10L" localSheetId="19">[7]INPUT!#REF!</definedName>
    <definedName name="SK10L" localSheetId="16">[7]INPUT!#REF!</definedName>
    <definedName name="SK10L" localSheetId="13">[7]INPUT!#REF!</definedName>
    <definedName name="SK10L" localSheetId="8">[7]INPUT!#REF!</definedName>
    <definedName name="SK10L" localSheetId="4">[7]INPUT!#REF!</definedName>
    <definedName name="SK10L">[7]INPUT!#REF!</definedName>
    <definedName name="SK10R" localSheetId="19">[7]INPUT!#REF!</definedName>
    <definedName name="SK10R" localSheetId="16">[7]INPUT!#REF!</definedName>
    <definedName name="SK10R" localSheetId="8">[7]INPUT!#REF!</definedName>
    <definedName name="SK10R" localSheetId="4">[7]INPUT!#REF!</definedName>
    <definedName name="SK10R">[7]INPUT!#REF!</definedName>
    <definedName name="SK3L">[7]INPUT!#REF!</definedName>
    <definedName name="SK3R">[7]INPUT!#REF!</definedName>
    <definedName name="SK4L">[7]INPUT!#REF!</definedName>
    <definedName name="SK4R">[7]INPUT!#REF!</definedName>
    <definedName name="SK5L">[7]INPUT!#REF!</definedName>
    <definedName name="SK5R">[7]INPUT!#REF!</definedName>
    <definedName name="SK6L">[7]INPUT!#REF!</definedName>
    <definedName name="SK6R">[7]INPUT!#REF!</definedName>
    <definedName name="SK7L">[7]INPUT!#REF!</definedName>
    <definedName name="SK7R">[7]INPUT!#REF!</definedName>
    <definedName name="SK8L">[7]INPUT!#REF!</definedName>
    <definedName name="SK8R">[7]INPUT!#REF!</definedName>
    <definedName name="SK9L">[7]INPUT!#REF!</definedName>
    <definedName name="SK9R">[7]INPUT!#REF!</definedName>
    <definedName name="SKE10L">[7]INPUT!#REF!</definedName>
    <definedName name="SKE10R">[7]INPUT!#REF!</definedName>
    <definedName name="SKE3L">[7]INPUT!#REF!</definedName>
    <definedName name="SKE3R">[7]INPUT!#REF!</definedName>
    <definedName name="SKE4L">[7]INPUT!#REF!</definedName>
    <definedName name="SKE4R">[7]INPUT!#REF!</definedName>
    <definedName name="SKE5L">[7]INPUT!#REF!</definedName>
    <definedName name="SKE5R">[7]INPUT!#REF!</definedName>
    <definedName name="SKE6L">[7]INPUT!#REF!</definedName>
    <definedName name="SKE6R">[7]INPUT!#REF!</definedName>
    <definedName name="SKE7L">[7]INPUT!#REF!</definedName>
    <definedName name="SKE7R">[7]INPUT!#REF!</definedName>
    <definedName name="SKE8L">[7]INPUT!#REF!</definedName>
    <definedName name="SKE8R">[7]INPUT!#REF!</definedName>
    <definedName name="SKE9L">[7]INPUT!#REF!</definedName>
    <definedName name="SKE9R">[7]INPUT!#REF!</definedName>
    <definedName name="SKEW" localSheetId="19">#REF!</definedName>
    <definedName name="SKEW" localSheetId="16">#REF!</definedName>
    <definedName name="SKEW" localSheetId="12">#REF!</definedName>
    <definedName name="SKEW" localSheetId="13">#REF!</definedName>
    <definedName name="SKEW" localSheetId="8">#REF!</definedName>
    <definedName name="SKEW" localSheetId="4">#REF!</definedName>
    <definedName name="SKEW">#REF!</definedName>
    <definedName name="SKLS" localSheetId="19">#REF!</definedName>
    <definedName name="SKLS" localSheetId="16">#REF!</definedName>
    <definedName name="SKLS" localSheetId="8">#REF!</definedName>
    <definedName name="SKLS" localSheetId="4">#REF!</definedName>
    <definedName name="SKLS">#REF!</definedName>
    <definedName name="SOIL" localSheetId="12">#REF!</definedName>
    <definedName name="SOIL">#REF!</definedName>
    <definedName name="SS">#REF!</definedName>
    <definedName name="SS10L" localSheetId="12">[7]INPUT!#REF!</definedName>
    <definedName name="SS10L">[7]INPUT!#REF!</definedName>
    <definedName name="SS10TR" localSheetId="12">[7]INPUT!#REF!</definedName>
    <definedName name="SS10TR">[7]INPUT!#REF!</definedName>
    <definedName name="SS3L" localSheetId="12">[7]INPUT!#REF!</definedName>
    <definedName name="SS3L">[7]INPUT!#REF!</definedName>
    <definedName name="SS3R" localSheetId="12">[7]INPUT!#REF!</definedName>
    <definedName name="SS3R">[7]INPUT!#REF!</definedName>
    <definedName name="SS4L">[7]INPUT!#REF!</definedName>
    <definedName name="SS4R">[7]INPUT!#REF!</definedName>
    <definedName name="SS5L">[7]INPUT!#REF!</definedName>
    <definedName name="SS5R">[7]INPUT!#REF!</definedName>
    <definedName name="SS6L">[7]INPUT!#REF!</definedName>
    <definedName name="SS6R">[7]INPUT!#REF!</definedName>
    <definedName name="SS7L">[7]INPUT!#REF!</definedName>
    <definedName name="SS7R">[7]INPUT!#REF!</definedName>
    <definedName name="SS8L">[7]INPUT!#REF!</definedName>
    <definedName name="SS8R">[7]INPUT!#REF!</definedName>
    <definedName name="SS9L">[7]INPUT!#REF!</definedName>
    <definedName name="SS9R">[7]INPUT!#REF!</definedName>
    <definedName name="SSC10L">[7]INPUT!#REF!</definedName>
    <definedName name="SSC10R">[7]INPUT!#REF!</definedName>
    <definedName name="SSC3L">[7]INPUT!#REF!</definedName>
    <definedName name="SSC3R">[7]INPUT!#REF!</definedName>
    <definedName name="SSC4L">[7]INPUT!#REF!</definedName>
    <definedName name="SSC4R">[7]INPUT!#REF!</definedName>
    <definedName name="SSC5L">[7]INPUT!#REF!</definedName>
    <definedName name="SSC5R">[7]INPUT!#REF!</definedName>
    <definedName name="SSC6L">[7]INPUT!#REF!</definedName>
    <definedName name="SSC6R">[7]INPUT!#REF!</definedName>
    <definedName name="SSC7L">[7]INPUT!#REF!</definedName>
    <definedName name="SSC7R">[7]INPUT!#REF!</definedName>
    <definedName name="SSC8L">[7]INPUT!#REF!</definedName>
    <definedName name="SSC8R">[7]INPUT!#REF!</definedName>
    <definedName name="SSC9L">[7]INPUT!#REF!</definedName>
    <definedName name="SSC9R">[7]INPUT!#REF!</definedName>
    <definedName name="SSSS" localSheetId="19" hidden="1">[12]날개벽수량표!#REF!</definedName>
    <definedName name="SSSS" localSheetId="17" hidden="1">[12]날개벽수량표!#REF!</definedName>
    <definedName name="SSSS" localSheetId="16" hidden="1">[12]날개벽수량표!#REF!</definedName>
    <definedName name="SSSS" localSheetId="1" hidden="1">[12]날개벽수량표!#REF!</definedName>
    <definedName name="SSSS" localSheetId="6" hidden="1">[12]날개벽수량표!#REF!</definedName>
    <definedName name="SSSS" localSheetId="10" hidden="1">[12]날개벽수량표!#REF!</definedName>
    <definedName name="SSSS" localSheetId="8" hidden="1">[12]날개벽수량표!#REF!</definedName>
    <definedName name="SSSS" localSheetId="3" hidden="1">[12]날개벽수량표!#REF!</definedName>
    <definedName name="SSSS" localSheetId="4" hidden="1">[12]날개벽수량표!#REF!</definedName>
    <definedName name="SSSS" localSheetId="2" hidden="1">[12]날개벽수량표!#REF!</definedName>
    <definedName name="SSSS" localSheetId="7" hidden="1">[12]날개벽수량표!#REF!</definedName>
    <definedName name="SSSS" localSheetId="15" hidden="1">[12]날개벽수량표!#REF!</definedName>
    <definedName name="SSSS" hidden="1">[12]날개벽수량표!#REF!</definedName>
    <definedName name="SSSSS" localSheetId="19" hidden="1">[5]날개벽수량표!#REF!</definedName>
    <definedName name="SSSSS" localSheetId="17" hidden="1">[5]날개벽수량표!#REF!</definedName>
    <definedName name="SSSSS" localSheetId="16" hidden="1">[5]날개벽수량표!#REF!</definedName>
    <definedName name="SSSSS" localSheetId="1" hidden="1">[5]날개벽수량표!#REF!</definedName>
    <definedName name="SSSSS" localSheetId="6" hidden="1">[5]날개벽수량표!#REF!</definedName>
    <definedName name="SSSSS" localSheetId="10" hidden="1">[5]날개벽수량표!#REF!</definedName>
    <definedName name="SSSSS" localSheetId="2" hidden="1">[5]날개벽수량표!#REF!</definedName>
    <definedName name="SSSSS" localSheetId="7" hidden="1">[5]날개벽수량표!#REF!</definedName>
    <definedName name="SSSSS" localSheetId="15" hidden="1">[5]날개벽수량표!#REF!</definedName>
    <definedName name="SSSSS" hidden="1">[5]날개벽수량표!#REF!</definedName>
    <definedName name="SST10L">[7]INPUT!#REF!</definedName>
    <definedName name="SST10R">[7]INPUT!#REF!</definedName>
    <definedName name="SST3L">[7]INPUT!#REF!</definedName>
    <definedName name="SST3R">[7]INPUT!#REF!</definedName>
    <definedName name="SST4L">[7]INPUT!#REF!</definedName>
    <definedName name="SST4R">[7]INPUT!#REF!</definedName>
    <definedName name="SST5L">[7]INPUT!#REF!</definedName>
    <definedName name="SST5R">[7]INPUT!#REF!</definedName>
    <definedName name="SST6L">[7]INPUT!#REF!</definedName>
    <definedName name="SST6R">[7]INPUT!#REF!</definedName>
    <definedName name="SST7L">[7]INPUT!#REF!</definedName>
    <definedName name="SST7R">[7]INPUT!#REF!</definedName>
    <definedName name="SST8L">[7]INPUT!#REF!</definedName>
    <definedName name="SST8R">[7]INPUT!#REF!</definedName>
    <definedName name="SST9L">[7]INPUT!#REF!</definedName>
    <definedName name="SST9R">[7]INPUT!#REF!</definedName>
    <definedName name="SSZ10XL">[7]INPUT!#REF!</definedName>
    <definedName name="SSZ10XR">[7]INPUT!#REF!</definedName>
    <definedName name="SSZ10YL">[7]INPUT!#REF!</definedName>
    <definedName name="SSZ10YR">[7]INPUT!#REF!</definedName>
    <definedName name="SSZ3XL">[7]INPUT!#REF!</definedName>
    <definedName name="SSZ3XR">[7]INPUT!#REF!</definedName>
    <definedName name="SSZ3YL">[7]INPUT!#REF!</definedName>
    <definedName name="SSZ3YR">[7]INPUT!#REF!</definedName>
    <definedName name="SSZ4XL">[7]INPUT!#REF!</definedName>
    <definedName name="SSZ4XR">[7]INPUT!#REF!</definedName>
    <definedName name="SSZ4YL">[7]INPUT!#REF!</definedName>
    <definedName name="SSZ4YR">[7]INPUT!#REF!</definedName>
    <definedName name="SSZ5XL">[7]INPUT!#REF!</definedName>
    <definedName name="SSZ5XR">[7]INPUT!#REF!</definedName>
    <definedName name="SSZ5YL">[7]INPUT!#REF!</definedName>
    <definedName name="SSZ5YR">[7]INPUT!#REF!</definedName>
    <definedName name="SSZ6XL">[7]INPUT!#REF!</definedName>
    <definedName name="SSZ6XR">[7]INPUT!#REF!</definedName>
    <definedName name="SSZ6YL">[7]INPUT!#REF!</definedName>
    <definedName name="SSZ6YR">[7]INPUT!#REF!</definedName>
    <definedName name="SSZ7XL">[7]INPUT!#REF!</definedName>
    <definedName name="SSZ7XR">[7]INPUT!#REF!</definedName>
    <definedName name="SSZ7YL">[7]INPUT!#REF!</definedName>
    <definedName name="SSZ7YR">[7]INPUT!#REF!</definedName>
    <definedName name="SSZ8XL">[7]INPUT!#REF!</definedName>
    <definedName name="SSZ8XR">[7]INPUT!#REF!</definedName>
    <definedName name="SSZ8YL">[7]INPUT!#REF!</definedName>
    <definedName name="SSZ8YR">[7]INPUT!#REF!</definedName>
    <definedName name="SSZ9XL">[7]INPUT!#REF!</definedName>
    <definedName name="SSZ9XR">[7]INPUT!#REF!</definedName>
    <definedName name="SSZ9YL">[7]INPUT!#REF!</definedName>
    <definedName name="SSZ9YR">[7]INPUT!#REF!</definedName>
    <definedName name="SSZQ10L">[7]INPUT!#REF!</definedName>
    <definedName name="SSZQ10R">[7]INPUT!#REF!</definedName>
    <definedName name="SSZQ3L">[7]INPUT!#REF!</definedName>
    <definedName name="SSZQ3R">[7]INPUT!#REF!</definedName>
    <definedName name="SSZQ4L">[7]INPUT!#REF!</definedName>
    <definedName name="SSZQ4R">[7]INPUT!#REF!</definedName>
    <definedName name="SSZQ5L">[7]INPUT!#REF!</definedName>
    <definedName name="SSZQ5R">[7]INPUT!#REF!</definedName>
    <definedName name="SSZQ6L">[7]INPUT!#REF!</definedName>
    <definedName name="SSZQ6R">[7]INPUT!#REF!</definedName>
    <definedName name="SSZQ7L">[7]INPUT!#REF!</definedName>
    <definedName name="SSZQ7R">[7]INPUT!#REF!</definedName>
    <definedName name="SSZQ8L">[7]INPUT!#REF!</definedName>
    <definedName name="SSZQ8R">[7]INPUT!#REF!</definedName>
    <definedName name="SSZQ9L">[7]INPUT!#REF!</definedName>
    <definedName name="SSZQ9R">[7]INPUT!#REF!</definedName>
    <definedName name="SUM10L">[2]INPUT!#REF!</definedName>
    <definedName name="SUM10R">[2]INPUT!#REF!</definedName>
    <definedName name="SUM3L">[2]INPUT!#REF!</definedName>
    <definedName name="SUM3R">[2]INPUT!#REF!</definedName>
    <definedName name="SUM4L">[2]INPUT!#REF!</definedName>
    <definedName name="SUM4R">[2]INPUT!#REF!</definedName>
    <definedName name="SUM5L">[2]INPUT!#REF!</definedName>
    <definedName name="SUM5R">[2]INPUT!#REF!</definedName>
    <definedName name="SUM6L">[2]INPUT!#REF!</definedName>
    <definedName name="SUM6R">[2]INPUT!#REF!</definedName>
    <definedName name="SUM7L">[2]INPUT!#REF!</definedName>
    <definedName name="SUM7R">[2]INPUT!#REF!</definedName>
    <definedName name="SUM8L">[2]INPUT!#REF!</definedName>
    <definedName name="SUM8R">[2]INPUT!#REF!</definedName>
    <definedName name="SUM9L">[2]INPUT!#REF!</definedName>
    <definedName name="SUM9R">[2]INPUT!#REF!</definedName>
    <definedName name="T">[8]교각1!#REF!</definedName>
    <definedName name="T10L">[2]INPUT!#REF!</definedName>
    <definedName name="T10R">[2]INPUT!#REF!</definedName>
    <definedName name="t1a1p" localSheetId="12">#REF!</definedName>
    <definedName name="t1a1p">#REF!</definedName>
    <definedName name="t1a1t" localSheetId="12">#REF!</definedName>
    <definedName name="t1a1t">#REF!</definedName>
    <definedName name="t1a2p" localSheetId="12">#REF!</definedName>
    <definedName name="t1a2p">#REF!</definedName>
    <definedName name="t1a2t" localSheetId="12">#REF!</definedName>
    <definedName name="t1a2t">#REF!</definedName>
    <definedName name="T1L">[2]INPUT!$C$3</definedName>
    <definedName name="T1R">[2]INPUT!$E$3</definedName>
    <definedName name="t2a1p" localSheetId="12">#REF!</definedName>
    <definedName name="t2a1p">#REF!</definedName>
    <definedName name="t2a1t" localSheetId="12">#REF!</definedName>
    <definedName name="t2a1t">#REF!</definedName>
    <definedName name="t2a2p" localSheetId="12">#REF!</definedName>
    <definedName name="t2a2p">#REF!</definedName>
    <definedName name="t2a2t" localSheetId="12">#REF!</definedName>
    <definedName name="t2a2t">#REF!</definedName>
    <definedName name="T2L">[2]INPUT!$C$18</definedName>
    <definedName name="T2R">[2]INPUT!$E$18</definedName>
    <definedName name="T3A1P" localSheetId="12">#REF!</definedName>
    <definedName name="T3A1P">#REF!</definedName>
    <definedName name="t3a1t" localSheetId="12">#REF!</definedName>
    <definedName name="t3a1t">#REF!</definedName>
    <definedName name="t3a2p" localSheetId="12">#REF!</definedName>
    <definedName name="t3a2p">#REF!</definedName>
    <definedName name="t3a2t" localSheetId="12">#REF!</definedName>
    <definedName name="t3a2t">#REF!</definedName>
    <definedName name="T3L" localSheetId="12">[2]INPUT!#REF!</definedName>
    <definedName name="T3L">[2]INPUT!#REF!</definedName>
    <definedName name="T3R" localSheetId="12">[2]INPUT!#REF!</definedName>
    <definedName name="T3R">[2]INPUT!#REF!</definedName>
    <definedName name="T4L" localSheetId="12">[2]INPUT!#REF!</definedName>
    <definedName name="T4L">[2]INPUT!#REF!</definedName>
    <definedName name="T4R" localSheetId="12">[2]INPUT!#REF!</definedName>
    <definedName name="T4R">[2]INPUT!#REF!</definedName>
    <definedName name="T5L">[2]INPUT!#REF!</definedName>
    <definedName name="T5R">[2]INPUT!#REF!</definedName>
    <definedName name="T6L">[2]INPUT!#REF!</definedName>
    <definedName name="T6R">[2]INPUT!#REF!</definedName>
    <definedName name="T7L">[2]INPUT!#REF!</definedName>
    <definedName name="T7R">[2]INPUT!#REF!</definedName>
    <definedName name="T8L">[2]INPUT!#REF!</definedName>
    <definedName name="T8R">[2]INPUT!#REF!</definedName>
    <definedName name="T9L">[2]INPUT!#REF!</definedName>
    <definedName name="T9R">[2]INPUT!#REF!</definedName>
    <definedName name="TA1P" localSheetId="12">#REF!</definedName>
    <definedName name="TA1P">#REF!</definedName>
    <definedName name="ta1t" localSheetId="12">#REF!</definedName>
    <definedName name="ta1t">#REF!</definedName>
    <definedName name="ta2p" localSheetId="12">#REF!</definedName>
    <definedName name="ta2p">#REF!</definedName>
    <definedName name="ta2t" localSheetId="12">#REF!</definedName>
    <definedName name="ta2t">#REF!</definedName>
    <definedName name="Text5">#REF!</definedName>
    <definedName name="TTT">#REF!</definedName>
    <definedName name="TW" localSheetId="12">#REF!</definedName>
    <definedName name="TW">#REF!</definedName>
    <definedName name="TWI" localSheetId="12">#REF!</definedName>
    <definedName name="TWI">#REF!</definedName>
    <definedName name="U">#REF!</definedName>
    <definedName name="W">#REF!</definedName>
    <definedName name="W10L" localSheetId="12">[2]INPUT!#REF!</definedName>
    <definedName name="W10L">[2]INPUT!#REF!</definedName>
    <definedName name="W10R" localSheetId="12">[2]INPUT!#REF!</definedName>
    <definedName name="W10R">[2]INPUT!#REF!</definedName>
    <definedName name="W3L" localSheetId="12">[2]INPUT!#REF!</definedName>
    <definedName name="W3L">[2]INPUT!#REF!</definedName>
    <definedName name="W3R" localSheetId="12">[2]INPUT!#REF!</definedName>
    <definedName name="W3R">[2]INPUT!#REF!</definedName>
    <definedName name="W4L">[2]INPUT!#REF!</definedName>
    <definedName name="W4R">[2]INPUT!#REF!</definedName>
    <definedName name="W5L">[2]INPUT!#REF!</definedName>
    <definedName name="W5R">[2]INPUT!#REF!</definedName>
    <definedName name="W6L">[2]INPUT!#REF!</definedName>
    <definedName name="W6R">[2]INPUT!#REF!</definedName>
    <definedName name="W7L">[2]INPUT!#REF!</definedName>
    <definedName name="W7R">[2]INPUT!#REF!</definedName>
    <definedName name="W8L">[2]INPUT!#REF!</definedName>
    <definedName name="W8R">[2]INPUT!#REF!</definedName>
    <definedName name="W9L">[2]INPUT!#REF!</definedName>
    <definedName name="W9R">[2]INPUT!#REF!</definedName>
    <definedName name="WA">[8]교각1!#REF!</definedName>
    <definedName name="WB" localSheetId="19">#REF!</definedName>
    <definedName name="WB" localSheetId="16">#REF!</definedName>
    <definedName name="WB" localSheetId="12">#REF!</definedName>
    <definedName name="WB" localSheetId="13">#REF!</definedName>
    <definedName name="WB" localSheetId="8">#REF!</definedName>
    <definedName name="WB" localSheetId="4">#REF!</definedName>
    <definedName name="WB">#REF!</definedName>
    <definedName name="WC" localSheetId="12">#REF!</definedName>
    <definedName name="WC">#REF!</definedName>
    <definedName name="WF" localSheetId="12">#REF!</definedName>
    <definedName name="WF">#REF!</definedName>
    <definedName name="WH" localSheetId="12">#REF!</definedName>
    <definedName name="WH">#REF!</definedName>
    <definedName name="WL" localSheetId="12">[8]교각1!#REF!</definedName>
    <definedName name="WL">[8]교각1!#REF!</definedName>
    <definedName name="WN" localSheetId="12">[8]교각1!#REF!</definedName>
    <definedName name="WN">[8]교각1!#REF!</definedName>
    <definedName name="YYYY" localSheetId="19">#REF!</definedName>
    <definedName name="YYYY" localSheetId="16">#REF!</definedName>
    <definedName name="YYYY" localSheetId="13">#REF!</definedName>
    <definedName name="YYYY" localSheetId="8">#REF!</definedName>
    <definedName name="YYYY" localSheetId="4">#REF!</definedName>
    <definedName name="YYYY">#REF!</definedName>
    <definedName name="Z" localSheetId="19">#REF!</definedName>
    <definedName name="Z" localSheetId="16">#REF!</definedName>
    <definedName name="Z" localSheetId="8">#REF!</definedName>
    <definedName name="Z" localSheetId="4">#REF!</definedName>
    <definedName name="Z">#REF!</definedName>
    <definedName name="ZZZ" localSheetId="19" hidden="1">[5]날개벽수량표!#REF!</definedName>
    <definedName name="ZZZ" localSheetId="17" hidden="1">[5]날개벽수량표!#REF!</definedName>
    <definedName name="ZZZ" localSheetId="16" hidden="1">[5]날개벽수량표!#REF!</definedName>
    <definedName name="ZZZ" localSheetId="1" hidden="1">[5]날개벽수량표!#REF!</definedName>
    <definedName name="ZZZ" localSheetId="6" hidden="1">[5]날개벽수량표!#REF!</definedName>
    <definedName name="ZZZ" localSheetId="10" hidden="1">[5]날개벽수량표!#REF!</definedName>
    <definedName name="ZZZ" localSheetId="2" hidden="1">[5]날개벽수량표!#REF!</definedName>
    <definedName name="ZZZ" localSheetId="7" hidden="1">[5]날개벽수량표!#REF!</definedName>
    <definedName name="ZZZ" localSheetId="15" hidden="1">[5]날개벽수량표!#REF!</definedName>
    <definedName name="ZZZ" hidden="1">[5]날개벽수량표!#REF!</definedName>
    <definedName name="ㄱ">'[13]기슭막이(야면석찰쌓기)'!$A$1</definedName>
    <definedName name="ㄱ1" localSheetId="12">[14]수량산출표!$U$130</definedName>
    <definedName name="ㄱ1">[15]수량산출표!$U$130</definedName>
    <definedName name="가1" localSheetId="12">#REF!</definedName>
    <definedName name="가1" localSheetId="13">#REF!</definedName>
    <definedName name="가1">#REF!</definedName>
    <definedName name="가2" localSheetId="12">#REF!</definedName>
    <definedName name="가2">#REF!</definedName>
    <definedName name="가3" localSheetId="12">#REF!</definedName>
    <definedName name="가3">#REF!</definedName>
    <definedName name="가4" localSheetId="12">#REF!</definedName>
    <definedName name="가4">#REF!</definedName>
    <definedName name="가5" localSheetId="12">#REF!</definedName>
    <definedName name="가5">#REF!</definedName>
    <definedName name="가6" localSheetId="12">#REF!</definedName>
    <definedName name="가6">#REF!</definedName>
    <definedName name="가7" localSheetId="12">#REF!</definedName>
    <definedName name="가7">#REF!</definedName>
    <definedName name="가8" localSheetId="12">#REF!</definedName>
    <definedName name="가8">#REF!</definedName>
    <definedName name="가총괄표" localSheetId="12">#REF!</definedName>
    <definedName name="가총괄표">#REF!</definedName>
    <definedName name="간지">#REF!</definedName>
    <definedName name="간지2" localSheetId="13">'[16]A-4'!#REF!</definedName>
    <definedName name="간지2">'[16]A-4'!#REF!</definedName>
    <definedName name="강아지" localSheetId="19">'[17]7급줄떼'!#REF!</definedName>
    <definedName name="강아지" localSheetId="17">'[17]7급줄떼'!#REF!</definedName>
    <definedName name="강아지" localSheetId="16">'[17]7급줄떼'!#REF!</definedName>
    <definedName name="강아지" localSheetId="14">'[18]7급줄떼'!#REF!</definedName>
    <definedName name="강아지" localSheetId="13">'[19]7급줄떼'!#REF!</definedName>
    <definedName name="강아지" localSheetId="8">'[19]7급줄떼'!#REF!</definedName>
    <definedName name="강아지" localSheetId="4">'[19]7급줄떼'!#REF!</definedName>
    <definedName name="강아지">'[17]7급줄떼'!#REF!</definedName>
    <definedName name="계" localSheetId="19">#REF!</definedName>
    <definedName name="계" localSheetId="17">#REF!</definedName>
    <definedName name="계" localSheetId="16">#REF!</definedName>
    <definedName name="계" localSheetId="12">#REF!</definedName>
    <definedName name="계" localSheetId="13">#REF!</definedName>
    <definedName name="계" localSheetId="8">#REF!</definedName>
    <definedName name="계" localSheetId="4">#REF!</definedName>
    <definedName name="계">#REF!</definedName>
    <definedName name="계_①___⑦" localSheetId="12">#REF!</definedName>
    <definedName name="계_①___⑦">#REF!</definedName>
    <definedName name="골">'[20]골막이(야매)'!$A$1</definedName>
    <definedName name="골막이1">'[21]골막이(야매)'!$A$1</definedName>
    <definedName name="골막이2">'[21]골막이(야매)'!#REF!</definedName>
    <definedName name="골막이3">'[21]골막이(야매)'!#REF!</definedName>
    <definedName name="골막이4">'[21]골막이(야매)'!#REF!</definedName>
    <definedName name="관경">'[22]토사(PE)'!#REF!</definedName>
    <definedName name="관경1">'[23]토사(PE)'!#REF!</definedName>
    <definedName name="관급자재" localSheetId="19">#REF!</definedName>
    <definedName name="관급자재" localSheetId="16">#REF!</definedName>
    <definedName name="관급자재" localSheetId="12">#REF!</definedName>
    <definedName name="관급자재" localSheetId="13">#REF!</definedName>
    <definedName name="관급자재" localSheetId="8">#REF!</definedName>
    <definedName name="관급자재" localSheetId="4">#REF!</definedName>
    <definedName name="관급자재">#REF!</definedName>
    <definedName name="관두께" localSheetId="19">'[22]토사(PE)'!#REF!</definedName>
    <definedName name="관두께" localSheetId="16">'[22]토사(PE)'!#REF!</definedName>
    <definedName name="관두께" localSheetId="13">'[22]토사(PE)'!#REF!</definedName>
    <definedName name="관두께" localSheetId="8">'[22]토사(PE)'!#REF!</definedName>
    <definedName name="관두께" localSheetId="4">'[22]토사(PE)'!#REF!</definedName>
    <definedName name="관두께">'[22]토사(PE)'!#REF!</definedName>
    <definedName name="관악IC교" localSheetId="19">[24]TOTAL_BOQ!#REF!</definedName>
    <definedName name="관악IC교" localSheetId="16">[24]TOTAL_BOQ!#REF!</definedName>
    <definedName name="관악IC교" localSheetId="8">[24]TOTAL_BOQ!#REF!</definedName>
    <definedName name="관악IC교" localSheetId="4">[24]TOTAL_BOQ!#REF!</definedName>
    <definedName name="관악IC교">[24]TOTAL_BOQ!#REF!</definedName>
    <definedName name="관토피">'[22]토사(PE)'!#REF!</definedName>
    <definedName name="교차" localSheetId="19">#REF!</definedName>
    <definedName name="교차" localSheetId="16">#REF!</definedName>
    <definedName name="교차" localSheetId="13">#REF!</definedName>
    <definedName name="교차" localSheetId="8">#REF!</definedName>
    <definedName name="교차" localSheetId="4">#REF!</definedName>
    <definedName name="교차">#REF!</definedName>
    <definedName name="교통" localSheetId="19">#REF!</definedName>
    <definedName name="교통" localSheetId="16">#REF!</definedName>
    <definedName name="교통" localSheetId="8">#REF!</definedName>
    <definedName name="교통" localSheetId="4">#REF!</definedName>
    <definedName name="교통">#REF!</definedName>
    <definedName name="구조" localSheetId="19" hidden="1">[12]날개벽수량표!#REF!</definedName>
    <definedName name="구조" localSheetId="17" hidden="1">[12]날개벽수량표!#REF!</definedName>
    <definedName name="구조" localSheetId="16" hidden="1">[12]날개벽수량표!#REF!</definedName>
    <definedName name="구조" localSheetId="1" hidden="1">[12]날개벽수량표!#REF!</definedName>
    <definedName name="구조" localSheetId="6" hidden="1">[12]날개벽수량표!#REF!</definedName>
    <definedName name="구조" localSheetId="10" hidden="1">[12]날개벽수량표!#REF!</definedName>
    <definedName name="구조" localSheetId="11" hidden="1">[12]날개벽수량표!#REF!</definedName>
    <definedName name="구조" localSheetId="14" hidden="1">[12]날개벽수량표!#REF!</definedName>
    <definedName name="구조" localSheetId="13" hidden="1">[12]날개벽수량표!#REF!</definedName>
    <definedName name="구조" localSheetId="8" hidden="1">[12]날개벽수량표!#REF!</definedName>
    <definedName name="구조" localSheetId="3" hidden="1">[12]날개벽수량표!#REF!</definedName>
    <definedName name="구조" localSheetId="4" hidden="1">[12]날개벽수량표!#REF!</definedName>
    <definedName name="구조" localSheetId="2" hidden="1">[12]날개벽수량표!#REF!</definedName>
    <definedName name="구조" localSheetId="7" hidden="1">[12]날개벽수량표!#REF!</definedName>
    <definedName name="구조" localSheetId="15" hidden="1">[12]날개벽수량표!#REF!</definedName>
    <definedName name="구조" hidden="1">[12]날개벽수량표!#REF!</definedName>
    <definedName name="권창범">[25]암거!$BV$26</definedName>
    <definedName name="기계높이">'[22]토사(PE)'!#REF!</definedName>
    <definedName name="기슬막이1" localSheetId="19">#REF!</definedName>
    <definedName name="기슬막이1" localSheetId="16">#REF!</definedName>
    <definedName name="기슬막이1" localSheetId="12">#REF!</definedName>
    <definedName name="기슬막이1" localSheetId="13">#REF!</definedName>
    <definedName name="기슬막이1" localSheetId="8">#REF!</definedName>
    <definedName name="기슬막이1" localSheetId="4">#REF!</definedName>
    <definedName name="기슬막이1">#REF!</definedName>
    <definedName name="기슭" localSheetId="12">#REF!</definedName>
    <definedName name="기슭">#REF!</definedName>
    <definedName name="기슭2" localSheetId="12">#REF!</definedName>
    <definedName name="기슭2">#REF!</definedName>
    <definedName name="기슭3" localSheetId="12">#REF!</definedName>
    <definedName name="기슭3">#REF!</definedName>
    <definedName name="기슭4" localSheetId="12">#REF!</definedName>
    <definedName name="기슭4">#REF!</definedName>
    <definedName name="기슭막이2" localSheetId="12">#REF!</definedName>
    <definedName name="기슭막이2">#REF!</definedName>
    <definedName name="기슭막이3" localSheetId="12">#REF!</definedName>
    <definedName name="기슭막이3">#REF!</definedName>
    <definedName name="기슭막이4" localSheetId="12">#REF!</definedName>
    <definedName name="기슭막이4">#REF!</definedName>
    <definedName name="기슭막이5" localSheetId="12">#REF!</definedName>
    <definedName name="기슭막이5">#REF!</definedName>
    <definedName name="기슭막이6" localSheetId="12">#REF!</definedName>
    <definedName name="기슭막이6">#REF!</definedName>
    <definedName name="기슭야" localSheetId="12">#REF!</definedName>
    <definedName name="기슭야">#REF!</definedName>
    <definedName name="기슭찰" localSheetId="12">#REF!</definedName>
    <definedName name="기슭찰">#REF!</definedName>
    <definedName name="기흑ㄱ5" localSheetId="12">#REF!</definedName>
    <definedName name="기흑ㄱ5">#REF!</definedName>
    <definedName name="기흙" localSheetId="12">#REF!</definedName>
    <definedName name="기흙">#REF!</definedName>
    <definedName name="김정호">[6]포장공!$BU$34</definedName>
    <definedName name="깬바닥막이">'[26]골막이(야매)'!$A$1</definedName>
    <definedName name="깬잡석바닥막이">'[26]골막이(야매)'!#REF!</definedName>
    <definedName name="나" localSheetId="19">#REF!</definedName>
    <definedName name="나" localSheetId="16">#REF!</definedName>
    <definedName name="나" localSheetId="12">#REF!</definedName>
    <definedName name="나" localSheetId="13">#REF!</definedName>
    <definedName name="나" localSheetId="8">#REF!</definedName>
    <definedName name="나" localSheetId="4">#REF!</definedName>
    <definedName name="나">#REF!</definedName>
    <definedName name="나무심기" localSheetId="12">#REF!</definedName>
    <definedName name="나무심기">#REF!</definedName>
    <definedName name="낙거">#REF!</definedName>
    <definedName name="낙단거">#REF!</definedName>
    <definedName name="낙단콘">#REF!</definedName>
    <definedName name="낙중">#REF!</definedName>
    <definedName name="낙중거">#REF!</definedName>
    <definedName name="낙중콘">#REF!</definedName>
    <definedName name="낙차">#REF!</definedName>
    <definedName name="낙차보설치위치">#REF!</definedName>
    <definedName name="낙초">#REF!</definedName>
    <definedName name="낙총거">#REF!</definedName>
    <definedName name="낙총콘">#REF!</definedName>
    <definedName name="내공H" localSheetId="12">#REF!</definedName>
    <definedName name="내공H">#REF!</definedName>
    <definedName name="내공V" localSheetId="12">#REF!</definedName>
    <definedName name="내공V">#REF!</definedName>
    <definedName name="내공넓이" localSheetId="12">#REF!</definedName>
    <definedName name="내공넓이">#REF!</definedName>
    <definedName name="내공높이" localSheetId="12">#REF!</definedName>
    <definedName name="내공높이">#REF!</definedName>
    <definedName name="내벽" localSheetId="12">#REF!</definedName>
    <definedName name="내벽">#REF!</definedName>
    <definedName name="내역서">#REF!</definedName>
    <definedName name="내역서1">#REF!</definedName>
    <definedName name="ㄷ">[9]배수공!$CS$18</definedName>
    <definedName name="ㄷ3" localSheetId="19">#REF!</definedName>
    <definedName name="ㄷ3" localSheetId="16">#REF!</definedName>
    <definedName name="ㄷ3" localSheetId="12">#REF!</definedName>
    <definedName name="ㄷ3" localSheetId="13">#REF!</definedName>
    <definedName name="ㄷ3" localSheetId="8">#REF!</definedName>
    <definedName name="ㄷ3" localSheetId="4">#REF!</definedName>
    <definedName name="ㄷ3">#REF!</definedName>
    <definedName name="ㄷㄷ" localSheetId="19">'[27]7급줄떼'!#REF!</definedName>
    <definedName name="ㄷㄷ" localSheetId="17">'[27]7급줄떼'!#REF!</definedName>
    <definedName name="ㄷㄷ" localSheetId="16">'[27]7급줄떼'!#REF!</definedName>
    <definedName name="ㄷㄷ" localSheetId="14">'[28]7급줄떼'!#REF!</definedName>
    <definedName name="ㄷㄷ" localSheetId="13">'[29]7급줄떼'!#REF!</definedName>
    <definedName name="ㄷㄷ" localSheetId="8">'[29]7급줄떼'!#REF!</definedName>
    <definedName name="ㄷㄷ" localSheetId="4">'[29]7급줄떼'!#REF!</definedName>
    <definedName name="ㄷㄷ">'[27]7급줄떼'!#REF!</definedName>
    <definedName name="단가적용비교표2" localSheetId="19">'[30]A-4'!#REF!</definedName>
    <definedName name="단가적용비교표2" localSheetId="17">'[30]A-4'!#REF!</definedName>
    <definedName name="단가적용비교표2" localSheetId="16">'[30]A-4'!#REF!</definedName>
    <definedName name="단가적용비교표2" localSheetId="8">'[30]A-4'!#REF!</definedName>
    <definedName name="단가적용비교표2" localSheetId="4">'[30]A-4'!#REF!</definedName>
    <definedName name="단가적용비교표2">'[30]A-4'!#REF!</definedName>
    <definedName name="단위수량" localSheetId="19">#REF!</definedName>
    <definedName name="단위수량" localSheetId="17">#REF!</definedName>
    <definedName name="단위수량" localSheetId="16">#REF!</definedName>
    <definedName name="단위수량" localSheetId="13">#REF!</definedName>
    <definedName name="단위수량" localSheetId="8">#REF!</definedName>
    <definedName name="단위수량" localSheetId="4">#REF!</definedName>
    <definedName name="단위수량">#REF!</definedName>
    <definedName name="대" localSheetId="12">#REF!</definedName>
    <definedName name="대">#REF!</definedName>
    <definedName name="대2" localSheetId="12">#REF!</definedName>
    <definedName name="대2">#REF!</definedName>
    <definedName name="대3" localSheetId="12">#REF!</definedName>
    <definedName name="대3">#REF!</definedName>
    <definedName name="대4" localSheetId="12">#REF!</definedName>
    <definedName name="대4">#REF!</definedName>
    <definedName name="대5" localSheetId="12">#REF!</definedName>
    <definedName name="대5">#REF!</definedName>
    <definedName name="대6" localSheetId="12">#REF!</definedName>
    <definedName name="대6">#REF!</definedName>
    <definedName name="대석1" localSheetId="12">#REF!</definedName>
    <definedName name="대석1">#REF!</definedName>
    <definedName name="대석2" localSheetId="12">#REF!</definedName>
    <definedName name="대석2">#REF!</definedName>
    <definedName name="대석3" localSheetId="12">#REF!</definedName>
    <definedName name="대석3">#REF!</definedName>
    <definedName name="대석4" localSheetId="12">#REF!</definedName>
    <definedName name="대석4">#REF!</definedName>
    <definedName name="대석5" localSheetId="12">#REF!</definedName>
    <definedName name="대석5">#REF!</definedName>
    <definedName name="대석6" localSheetId="12">#REF!</definedName>
    <definedName name="대석6">#REF!</definedName>
    <definedName name="더사">#REF!</definedName>
    <definedName name="도" localSheetId="12">#REF!</definedName>
    <definedName name="도">#REF!</definedName>
    <definedName name="도면">#REF!</definedName>
    <definedName name="돌" localSheetId="12">'[20]골막이(야매)'!#REF!</definedName>
    <definedName name="돌">'[20]골막이(야매)'!#REF!</definedName>
    <definedName name="돌골" localSheetId="12">'[20]골막이(야매)'!#REF!</definedName>
    <definedName name="돌골">'[20]골막이(야매)'!#REF!</definedName>
    <definedName name="돌골깬" localSheetId="19">#REF!</definedName>
    <definedName name="돌골깬" localSheetId="16">#REF!</definedName>
    <definedName name="돌골깬" localSheetId="12">#REF!</definedName>
    <definedName name="돌골깬" localSheetId="13">#REF!</definedName>
    <definedName name="돌골깬" localSheetId="8">#REF!</definedName>
    <definedName name="돌골깬" localSheetId="4">#REF!</definedName>
    <definedName name="돌골깬">#REF!</definedName>
    <definedName name="돌골야" localSheetId="12">#REF!</definedName>
    <definedName name="돌골야">#REF!</definedName>
    <definedName name="돌기슭막이깬" localSheetId="12">#REF!</definedName>
    <definedName name="돌기슭막이깬">#REF!</definedName>
    <definedName name="돌보" localSheetId="12">#REF!</definedName>
    <definedName name="돌보">#REF!</definedName>
    <definedName name="돌수로" localSheetId="12">#REF!</definedName>
    <definedName name="돌수로">#REF!</definedName>
    <definedName name="돌수로내기" localSheetId="12">#REF!</definedName>
    <definedName name="돌수로내기">#REF!</definedName>
    <definedName name="돌찰쌓기바닥파기" localSheetId="12">#REF!</definedName>
    <definedName name="돌찰쌓기바닥파기">#REF!</definedName>
    <definedName name="두께" localSheetId="13">'[22]토사(PE)'!#REF!</definedName>
    <definedName name="두께">'[22]토사(PE)'!#REF!</definedName>
    <definedName name="땅속흙깬" localSheetId="19">#REF!</definedName>
    <definedName name="땅속흙깬" localSheetId="16">#REF!</definedName>
    <definedName name="땅속흙깬" localSheetId="12">#REF!</definedName>
    <definedName name="땅속흙깬" localSheetId="13">#REF!</definedName>
    <definedName name="땅속흙깬" localSheetId="8">#REF!</definedName>
    <definedName name="땅속흙깬" localSheetId="4">#REF!</definedName>
    <definedName name="땅속흙깬">#REF!</definedName>
    <definedName name="땅속흙막이1" localSheetId="12">#REF!</definedName>
    <definedName name="땅속흙막이1">#REF!</definedName>
    <definedName name="땅속흙막이2" localSheetId="12">#REF!</definedName>
    <definedName name="땅속흙막이2">#REF!</definedName>
    <definedName name="땅속흙막이3" localSheetId="12">#REF!</definedName>
    <definedName name="땅속흙막이3">#REF!</definedName>
    <definedName name="땅속흙야" localSheetId="12">#REF!</definedName>
    <definedName name="땅속흙야">#REF!</definedName>
    <definedName name="떼">#REF!</definedName>
    <definedName name="떼붙이기" localSheetId="12">#REF!</definedName>
    <definedName name="떼붙이기">#REF!</definedName>
    <definedName name="떼수로" localSheetId="12">#REF!</definedName>
    <definedName name="떼수로">#REF!</definedName>
    <definedName name="떼수로내기" localSheetId="12">#REF!</definedName>
    <definedName name="떼수로내기">#REF!</definedName>
    <definedName name="떼흙" localSheetId="19">'[31]5흙막이'!$A$1</definedName>
    <definedName name="떼흙" localSheetId="17">'[31]5흙막이'!$A$1</definedName>
    <definedName name="떼흙" localSheetId="16">'[31]5흙막이'!$A$1</definedName>
    <definedName name="떼흙" localSheetId="14">'[32]5흙막이'!$A$1</definedName>
    <definedName name="떼흙" localSheetId="13">'[33]5흙막이'!$A$1</definedName>
    <definedName name="떼흙" localSheetId="8">'[33]5흙막이'!$A$1</definedName>
    <definedName name="떼흙" localSheetId="4">'[33]5흙막이'!$A$1</definedName>
    <definedName name="떼흙">'[31]5흙막이'!$A$1</definedName>
    <definedName name="떼흙막이" localSheetId="19">#REF!</definedName>
    <definedName name="떼흙막이" localSheetId="16">#REF!</definedName>
    <definedName name="떼흙막이" localSheetId="12">#REF!</definedName>
    <definedName name="떼흙막이" localSheetId="13">#REF!</definedName>
    <definedName name="떼흙막이" localSheetId="8">#REF!</definedName>
    <definedName name="떼흙막이" localSheetId="4">#REF!</definedName>
    <definedName name="떼흙막이">#REF!</definedName>
    <definedName name="떼흙막이신규">'[34]5흙막이'!$A$1</definedName>
    <definedName name="ㄹㄹㄹㄹ" localSheetId="19">#REF!</definedName>
    <definedName name="ㄹㄹㄹㄹ" localSheetId="16">#REF!</definedName>
    <definedName name="ㄹㄹㄹㄹ" localSheetId="13">#REF!</definedName>
    <definedName name="ㄹㄹㄹㄹ" localSheetId="8">#REF!</definedName>
    <definedName name="ㄹㄹㄹㄹ" localSheetId="4">#REF!</definedName>
    <definedName name="ㄹㄹㄹㄹ">#REF!</definedName>
    <definedName name="램프A" localSheetId="13">[24]TOTAL_BOQ!#REF!</definedName>
    <definedName name="램프A">[24]TOTAL_BOQ!#REF!</definedName>
    <definedName name="램프B" localSheetId="13">[24]TOTAL_BOQ!#REF!</definedName>
    <definedName name="램프B">[24]TOTAL_BOQ!#REF!</definedName>
    <definedName name="램프D" localSheetId="13">[24]TOTAL_BOQ!#REF!</definedName>
    <definedName name="램프D">[24]TOTAL_BOQ!#REF!</definedName>
    <definedName name="램픙" localSheetId="13">[24]TOTAL_BOQ!#REF!</definedName>
    <definedName name="램픙">[24]TOTAL_BOQ!#REF!</definedName>
    <definedName name="ㅁ">[9]포장공!$BU$34</definedName>
    <definedName name="ㅁ1" localSheetId="19">#REF!</definedName>
    <definedName name="ㅁ1" localSheetId="16">#REF!</definedName>
    <definedName name="ㅁ1" localSheetId="12">#REF!</definedName>
    <definedName name="ㅁ1" localSheetId="13">#REF!</definedName>
    <definedName name="ㅁ1" localSheetId="8">#REF!</definedName>
    <definedName name="ㅁ1" localSheetId="4">#REF!</definedName>
    <definedName name="ㅁ1">#REF!</definedName>
    <definedName name="ㅁ147" localSheetId="19">[35]일위대가!#REF!</definedName>
    <definedName name="ㅁ147" localSheetId="16">[35]일위대가!#REF!</definedName>
    <definedName name="ㅁ147" localSheetId="12">[35]일위대가!#REF!</definedName>
    <definedName name="ㅁ147" localSheetId="13">[35]일위대가!#REF!</definedName>
    <definedName name="ㅁ147" localSheetId="8">[35]일위대가!#REF!</definedName>
    <definedName name="ㅁ147" localSheetId="4">[35]일위대가!#REF!</definedName>
    <definedName name="ㅁ147">[35]일위대가!#REF!</definedName>
    <definedName name="ㅁㅁ" localSheetId="12">[14]댐구조도!$BT$11</definedName>
    <definedName name="ㅁㅁ">[15]댐구조도!$BT$11</definedName>
    <definedName name="ㅁㅁㅁㅁㅁ" localSheetId="19">#REF!</definedName>
    <definedName name="ㅁㅁㅁㅁㅁ" localSheetId="16">#REF!</definedName>
    <definedName name="ㅁㅁㅁㅁㅁ" localSheetId="13">#REF!</definedName>
    <definedName name="ㅁㅁㅁㅁㅁ" localSheetId="8">#REF!</definedName>
    <definedName name="ㅁㅁㅁㅁㅁ" localSheetId="4">#REF!</definedName>
    <definedName name="ㅁㅁㅁㅁㅁ">#REF!</definedName>
    <definedName name="ㅁㅋ401" localSheetId="19">#REF!</definedName>
    <definedName name="ㅁㅋ401" localSheetId="16">#REF!</definedName>
    <definedName name="ㅁㅋ401" localSheetId="12">#REF!</definedName>
    <definedName name="ㅁㅋ401" localSheetId="8">#REF!</definedName>
    <definedName name="ㅁㅋ401" localSheetId="4">#REF!</definedName>
    <definedName name="ㅁㅋ401">#REF!</definedName>
    <definedName name="ㅁㅌ280" localSheetId="12">#REF!</definedName>
    <definedName name="ㅁㅌ280">#REF!</definedName>
    <definedName name="막이" localSheetId="12">'[20]골막이(야매)'!#REF!</definedName>
    <definedName name="막이">'[20]골막이(야매)'!#REF!</definedName>
    <definedName name="맹암거">[36]적용단위길이!$AB$1:$AH$65536</definedName>
    <definedName name="맹암거형태">[36]피벗테이블데이터분석!#REF!</definedName>
    <definedName name="먼대">'[37]A-4'!#REF!</definedName>
    <definedName name="메1" localSheetId="12">'[38]교대(A1)'!#REF!</definedName>
    <definedName name="메1">'[38]교대(A1)'!#REF!</definedName>
    <definedName name="메60" localSheetId="19">#REF!</definedName>
    <definedName name="메60" localSheetId="16">#REF!</definedName>
    <definedName name="메60" localSheetId="12">#REF!</definedName>
    <definedName name="메60" localSheetId="13">#REF!</definedName>
    <definedName name="메60" localSheetId="8">#REF!</definedName>
    <definedName name="메60" localSheetId="4">#REF!</definedName>
    <definedName name="메60">#REF!</definedName>
    <definedName name="면벽높이" localSheetId="12">#REF!</definedName>
    <definedName name="면벽높이">#REF!</definedName>
    <definedName name="면벽두께" localSheetId="12">#REF!</definedName>
    <definedName name="면벽두께">#REF!</definedName>
    <definedName name="면적산출">#REF!</definedName>
    <definedName name="모래" localSheetId="13">'[22]토사(PE)'!#REF!</definedName>
    <definedName name="모래">'[22]토사(PE)'!#REF!</definedName>
    <definedName name="모래15덤프" localSheetId="19">#REF!</definedName>
    <definedName name="모래15덤프" localSheetId="16">#REF!</definedName>
    <definedName name="모래15덤프" localSheetId="13">#REF!</definedName>
    <definedName name="모래15덤프" localSheetId="8">#REF!</definedName>
    <definedName name="모래15덤프" localSheetId="4">#REF!</definedName>
    <definedName name="모래15덤프">#REF!</definedName>
    <definedName name="무깨" localSheetId="13">[6]토공!#REF!</definedName>
    <definedName name="무깨">[6]토공!#REF!</definedName>
    <definedName name="뮤18" localSheetId="19">#REF!</definedName>
    <definedName name="뮤18" localSheetId="16">#REF!</definedName>
    <definedName name="뮤18" localSheetId="13">#REF!</definedName>
    <definedName name="뮤18" localSheetId="8">#REF!</definedName>
    <definedName name="뮤18" localSheetId="4">#REF!</definedName>
    <definedName name="뮤18">#REF!</definedName>
    <definedName name="ㅂ" localSheetId="19">#REF!</definedName>
    <definedName name="ㅂ" localSheetId="16">#REF!</definedName>
    <definedName name="ㅂ" localSheetId="8">#REF!</definedName>
    <definedName name="ㅂ" localSheetId="4">#REF!</definedName>
    <definedName name="ㅂ">#REF!</definedName>
    <definedName name="ㅂㅂ">[39]배수공!$DJ$35</definedName>
    <definedName name="ㅂㅈ" localSheetId="12">[14]수량산출표!$U$130</definedName>
    <definedName name="ㅂㅈ">[15]수량산출표!$U$130</definedName>
    <definedName name="ㅂㅈ1" localSheetId="12">[14]댐구조도!$BT$11</definedName>
    <definedName name="ㅂㅈ1">[15]댐구조도!$BT$11</definedName>
    <definedName name="ㅂㅈ12" localSheetId="12">[14]댐구조도!$BT$11</definedName>
    <definedName name="ㅂㅈ12">[15]댐구조도!$BT$11</definedName>
    <definedName name="바" localSheetId="19">#REF!</definedName>
    <definedName name="바" localSheetId="16">#REF!</definedName>
    <definedName name="바" localSheetId="12">#REF!</definedName>
    <definedName name="바" localSheetId="13">#REF!</definedName>
    <definedName name="바" localSheetId="8">#REF!</definedName>
    <definedName name="바" localSheetId="4">#REF!</definedName>
    <definedName name="바">#REF!</definedName>
    <definedName name="바닥" localSheetId="19">'[22]토사(PE)'!#REF!</definedName>
    <definedName name="바닥" localSheetId="16">'[22]토사(PE)'!#REF!</definedName>
    <definedName name="바닥" localSheetId="13">'[22]토사(PE)'!#REF!</definedName>
    <definedName name="바닥" localSheetId="8">'[22]토사(PE)'!#REF!</definedName>
    <definedName name="바닥" localSheetId="4">'[22]토사(PE)'!#REF!</definedName>
    <definedName name="바닥">'[22]토사(PE)'!#REF!</definedName>
    <definedName name="바닥막이" localSheetId="12">'[26]골막이(야매)'!#REF!</definedName>
    <definedName name="바닥막이" localSheetId="13">'[26]골막이(야매)'!#REF!</definedName>
    <definedName name="바닥막이">'[26]골막이(야매)'!#REF!</definedName>
    <definedName name="바닥파기" localSheetId="19">#REF!</definedName>
    <definedName name="바닥파기" localSheetId="16">#REF!</definedName>
    <definedName name="바닥파기" localSheetId="12">#REF!</definedName>
    <definedName name="바닥파기" localSheetId="13">#REF!</definedName>
    <definedName name="바닥파기" localSheetId="8">#REF!</definedName>
    <definedName name="바닥파기" localSheetId="4">#REF!</definedName>
    <definedName name="바닥파기">#REF!</definedName>
    <definedName name="바자얼기" localSheetId="12">#REF!</definedName>
    <definedName name="바자얼기">#REF!</definedName>
    <definedName name="박">#REF!</definedName>
    <definedName name="박광호">#REF!</definedName>
    <definedName name="박사">#REF!</definedName>
    <definedName name="배강거몰">[36]특수기호강도거푸집!$S$2:$V$7</definedName>
    <definedName name="배수" localSheetId="19" hidden="1">[40]날개벽수량표!#REF!</definedName>
    <definedName name="배수" localSheetId="17" hidden="1">[40]날개벽수량표!#REF!</definedName>
    <definedName name="배수" localSheetId="16" hidden="1">[40]날개벽수량표!#REF!</definedName>
    <definedName name="배수" localSheetId="12" hidden="1">[40]날개벽수량표!#REF!</definedName>
    <definedName name="배수" localSheetId="1" hidden="1">[40]날개벽수량표!#REF!</definedName>
    <definedName name="배수" localSheetId="6" hidden="1">[40]날개벽수량표!#REF!</definedName>
    <definedName name="배수" localSheetId="10" hidden="1">[40]날개벽수량표!#REF!</definedName>
    <definedName name="배수" localSheetId="11" hidden="1">[40]날개벽수량표!#REF!</definedName>
    <definedName name="배수" localSheetId="14" hidden="1">[40]날개벽수량표!#REF!</definedName>
    <definedName name="배수" localSheetId="13" hidden="1">[40]날개벽수량표!#REF!</definedName>
    <definedName name="배수" localSheetId="8" hidden="1">[40]날개벽수량표!#REF!</definedName>
    <definedName name="배수" localSheetId="3" hidden="1">[40]날개벽수량표!#REF!</definedName>
    <definedName name="배수" localSheetId="4" hidden="1">[40]날개벽수량표!#REF!</definedName>
    <definedName name="배수" localSheetId="2" hidden="1">[40]날개벽수량표!#REF!</definedName>
    <definedName name="배수" localSheetId="7" hidden="1">[40]날개벽수량표!#REF!</definedName>
    <definedName name="배수" localSheetId="15" hidden="1">[40]날개벽수량표!#REF!</definedName>
    <definedName name="배수" hidden="1">[40]날개벽수량표!#REF!</definedName>
    <definedName name="배수관단위" localSheetId="19">#REF!</definedName>
    <definedName name="배수관단위" localSheetId="16">#REF!</definedName>
    <definedName name="배수관단위" localSheetId="13">#REF!</definedName>
    <definedName name="배수관단위" localSheetId="8">#REF!</definedName>
    <definedName name="배수관단위" localSheetId="4">#REF!</definedName>
    <definedName name="배수관단위">#REF!</definedName>
    <definedName name="배수단위" localSheetId="19">#REF!</definedName>
    <definedName name="배수단위" localSheetId="16">#REF!</definedName>
    <definedName name="배수단위" localSheetId="8">#REF!</definedName>
    <definedName name="배수단위" localSheetId="4">#REF!</definedName>
    <definedName name="배수단위">#REF!</definedName>
    <definedName name="번호" localSheetId="12">#REF!</definedName>
    <definedName name="번호">#REF!</definedName>
    <definedName name="벤">#REF!</definedName>
    <definedName name="벤치포륨" localSheetId="12">#REF!</definedName>
    <definedName name="벤치포륨">#REF!</definedName>
    <definedName name="벤치플륨">#REF!</definedName>
    <definedName name="보1" localSheetId="12">#REF!</definedName>
    <definedName name="보1">#REF!</definedName>
    <definedName name="보막이">'[41]골막이(야매)'!$A$1</definedName>
    <definedName name="보막이1" localSheetId="19">#REF!</definedName>
    <definedName name="보막이1" localSheetId="16">#REF!</definedName>
    <definedName name="보막이1" localSheetId="12">#REF!</definedName>
    <definedName name="보막이1" localSheetId="13">#REF!</definedName>
    <definedName name="보막이1" localSheetId="8">#REF!</definedName>
    <definedName name="보막이1" localSheetId="4">#REF!</definedName>
    <definedName name="보막이1">#REF!</definedName>
    <definedName name="보막이2" localSheetId="12">#REF!</definedName>
    <definedName name="보막이2">#REF!</definedName>
    <definedName name="보막이3" localSheetId="12">#REF!</definedName>
    <definedName name="보막이3">#REF!</definedName>
    <definedName name="보막이4" localSheetId="12">#REF!</definedName>
    <definedName name="보막이4">#REF!</definedName>
    <definedName name="보막이5" localSheetId="12">#REF!</definedName>
    <definedName name="보막이5">#REF!</definedName>
    <definedName name="보막이찰쌓기" localSheetId="12">#REF!</definedName>
    <definedName name="보막이찰쌓기">#REF!</definedName>
    <definedName name="복구">#REF!</definedName>
    <definedName name="브라켓길이1" localSheetId="12">#REF!</definedName>
    <definedName name="브라켓길이1">#REF!</definedName>
    <definedName name="브라켓길이2" localSheetId="12">#REF!</definedName>
    <definedName name="브라켓길이2">#REF!</definedName>
    <definedName name="브라켓높이1" localSheetId="12">#REF!</definedName>
    <definedName name="브라켓높이1">#REF!</definedName>
    <definedName name="브라켓높이2" localSheetId="12">#REF!</definedName>
    <definedName name="브라켓높이2">#REF!</definedName>
    <definedName name="브라켓폭" localSheetId="12">#REF!</definedName>
    <definedName name="브라켓폭">#REF!</definedName>
    <definedName name="블록H" localSheetId="12">#REF!</definedName>
    <definedName name="블록H">#REF!</definedName>
    <definedName name="블록V" localSheetId="12">#REF!</definedName>
    <definedName name="블록V">#REF!</definedName>
    <definedName name="비탈다듬기1" localSheetId="12">#REF!</definedName>
    <definedName name="비탈다듬기1">#REF!</definedName>
    <definedName name="비탈다듬기2" localSheetId="12">#REF!</definedName>
    <definedName name="비탈다듬기2">#REF!</definedName>
    <definedName name="ㅅ석축공">#REF!</definedName>
    <definedName name="사방댐표지석">#REF!</definedName>
    <definedName name="삭1">#REF!</definedName>
    <definedName name="삭10">#REF!</definedName>
    <definedName name="삭11">#REF!</definedName>
    <definedName name="삭12">#REF!</definedName>
    <definedName name="삭13">#REF!</definedName>
    <definedName name="삭14">#REF!</definedName>
    <definedName name="삭15">#REF!</definedName>
    <definedName name="삭2">#REF!</definedName>
    <definedName name="삭3">#REF!</definedName>
    <definedName name="삭4">#REF!</definedName>
    <definedName name="삭5">#REF!</definedName>
    <definedName name="삭6">#REF!</definedName>
    <definedName name="삭7">#REF!</definedName>
    <definedName name="삭8">#REF!</definedName>
    <definedName name="삭9">#REF!</definedName>
    <definedName name="삭제">#REF!</definedName>
    <definedName name="산돌깬" localSheetId="12">#REF!</definedName>
    <definedName name="산돌깬">#REF!</definedName>
    <definedName name="산돌야" localSheetId="12">#REF!</definedName>
    <definedName name="산돌야">#REF!</definedName>
    <definedName name="산돌야찰" localSheetId="12">#REF!</definedName>
    <definedName name="산돌야찰">#REF!</definedName>
    <definedName name="산바" localSheetId="12">#REF!</definedName>
    <definedName name="산바">#REF!</definedName>
    <definedName name="산비탈돌샇기1" localSheetId="12">#REF!</definedName>
    <definedName name="산비탈돌샇기1">#REF!</definedName>
    <definedName name="산비탈돌쌓기2" localSheetId="12">#REF!</definedName>
    <definedName name="산비탈돌쌓기2">#REF!</definedName>
    <definedName name="산비탈돌쌓기3" localSheetId="12">#REF!</definedName>
    <definedName name="산비탈돌쌓기3">#REF!</definedName>
    <definedName name="산비탈돌쌓기4" localSheetId="12">#REF!</definedName>
    <definedName name="산비탈돌쌓기4">#REF!</definedName>
    <definedName name="산지흙">'[34]5흙막이'!$A$138</definedName>
    <definedName name="상부">'[22]토사(PE)'!#REF!</definedName>
    <definedName name="상부슬라브" localSheetId="19">#REF!</definedName>
    <definedName name="상부슬라브" localSheetId="16">#REF!</definedName>
    <definedName name="상부슬라브" localSheetId="12">#REF!</definedName>
    <definedName name="상부슬라브" localSheetId="13">#REF!</definedName>
    <definedName name="상부슬라브" localSheetId="8">#REF!</definedName>
    <definedName name="상부슬라브" localSheetId="4">#REF!</definedName>
    <definedName name="상부슬라브">#REF!</definedName>
    <definedName name="새">#N/A</definedName>
    <definedName name="새심기" localSheetId="12">#REF!</definedName>
    <definedName name="새심기">#REF!</definedName>
    <definedName name="새조공" localSheetId="12">#REF!</definedName>
    <definedName name="새조공">#REF!</definedName>
    <definedName name="석" localSheetId="13">[10]흄관기초!#REF!</definedName>
    <definedName name="석">[10]흄관기초!#REF!</definedName>
    <definedName name="석축" localSheetId="19">#REF!</definedName>
    <definedName name="석축" localSheetId="16">#REF!</definedName>
    <definedName name="석축" localSheetId="13">#REF!</definedName>
    <definedName name="석축" localSheetId="8">#REF!</definedName>
    <definedName name="석축" localSheetId="4">#REF!</definedName>
    <definedName name="석축">#REF!</definedName>
    <definedName name="석축공수량산출" localSheetId="19">#REF!</definedName>
    <definedName name="석축공수량산출" localSheetId="16">#REF!</definedName>
    <definedName name="석축공수량산출" localSheetId="8">#REF!</definedName>
    <definedName name="석축공수량산출" localSheetId="4">#REF!</definedName>
    <definedName name="석축공수량산출">#REF!</definedName>
    <definedName name="성토" localSheetId="19">#REF!</definedName>
    <definedName name="성토" localSheetId="16">#REF!</definedName>
    <definedName name="성토" localSheetId="8">#REF!</definedName>
    <definedName name="성토" localSheetId="4">#REF!</definedName>
    <definedName name="성토">#REF!</definedName>
    <definedName name="속" localSheetId="12">#REF!</definedName>
    <definedName name="속">#REF!</definedName>
    <definedName name="속도랑내기" localSheetId="12">#REF!</definedName>
    <definedName name="속도랑내기">#REF!</definedName>
    <definedName name="속도자" localSheetId="12">#REF!</definedName>
    <definedName name="속도자">#REF!</definedName>
    <definedName name="속도조" localSheetId="12">#REF!</definedName>
    <definedName name="속도조">#REF!</definedName>
    <definedName name="수">#REF!</definedName>
    <definedName name="수량">#REF!</definedName>
    <definedName name="수량집계">#REF!</definedName>
    <definedName name="시" localSheetId="12">#REF!</definedName>
    <definedName name="시">#REF!</definedName>
    <definedName name="시멘트운반리프트" localSheetId="19">'[42]7급줄떼'!#REF!</definedName>
    <definedName name="시멘트운반리프트" localSheetId="17">'[42]7급줄떼'!#REF!</definedName>
    <definedName name="시멘트운반리프트" localSheetId="16">'[42]7급줄떼'!#REF!</definedName>
    <definedName name="시멘트운반리프트" localSheetId="14">'[43]7급줄떼'!#REF!</definedName>
    <definedName name="시멘트운반리프트" localSheetId="13">'[44]7급줄떼'!#REF!</definedName>
    <definedName name="시멘트운반리프트" localSheetId="8">'[44]7급줄떼'!#REF!</definedName>
    <definedName name="시멘트운반리프트" localSheetId="4">'[44]7급줄떼'!#REF!</definedName>
    <definedName name="시멘트운반리프트">'[42]7급줄떼'!#REF!</definedName>
    <definedName name="신종면">[36]종배수관면벽신!$A$34:$J$40</definedName>
    <definedName name="신종배수">'[36]종배수관(신)'!$A$27:$L$33</definedName>
    <definedName name="신축이음각도" localSheetId="19">#REF!</definedName>
    <definedName name="신축이음각도" localSheetId="16">#REF!</definedName>
    <definedName name="신축이음각도" localSheetId="12">#REF!</definedName>
    <definedName name="신축이음각도" localSheetId="13">#REF!</definedName>
    <definedName name="신축이음각도" localSheetId="8">#REF!</definedName>
    <definedName name="신축이음각도" localSheetId="4">#REF!</definedName>
    <definedName name="신축이음각도">#REF!</definedName>
    <definedName name="신축이음갯수" localSheetId="12">#REF!</definedName>
    <definedName name="신축이음갯수">#REF!</definedName>
    <definedName name="씨뿌리기" localSheetId="12">#REF!</definedName>
    <definedName name="씨뿌리기">#REF!</definedName>
    <definedName name="ㅇㄷ1" localSheetId="12">[14]세월교산출기초!$J$11</definedName>
    <definedName name="ㅇㄷ1">[15]세월교산출기초!$J$11</definedName>
    <definedName name="안" localSheetId="19">[24]TOTAL_BOQ!#REF!</definedName>
    <definedName name="안" localSheetId="16">[24]TOTAL_BOQ!#REF!</definedName>
    <definedName name="안" localSheetId="12">[24]TOTAL_BOQ!#REF!</definedName>
    <definedName name="안" localSheetId="13">[24]TOTAL_BOQ!#REF!</definedName>
    <definedName name="안" localSheetId="8">[24]TOTAL_BOQ!#REF!</definedName>
    <definedName name="안" localSheetId="4">[24]TOTAL_BOQ!#REF!</definedName>
    <definedName name="안">[24]TOTAL_BOQ!#REF!</definedName>
    <definedName name="암거날개벽" localSheetId="19" hidden="1">[45]덕전리!#REF!</definedName>
    <definedName name="암거날개벽" localSheetId="17" hidden="1">[45]덕전리!#REF!</definedName>
    <definedName name="암거날개벽" localSheetId="16" hidden="1">[45]덕전리!#REF!</definedName>
    <definedName name="암거날개벽" localSheetId="12" hidden="1">[45]덕전리!#REF!</definedName>
    <definedName name="암거날개벽" localSheetId="1" hidden="1">[45]덕전리!#REF!</definedName>
    <definedName name="암거날개벽" localSheetId="6" hidden="1">[45]덕전리!#REF!</definedName>
    <definedName name="암거날개벽" localSheetId="10" hidden="1">[45]덕전리!#REF!</definedName>
    <definedName name="암거날개벽" localSheetId="11" hidden="1">[45]덕전리!#REF!</definedName>
    <definedName name="암거날개벽" localSheetId="14" hidden="1">[45]덕전리!#REF!</definedName>
    <definedName name="암거날개벽" localSheetId="13" hidden="1">[45]덕전리!#REF!</definedName>
    <definedName name="암거날개벽" localSheetId="8" hidden="1">[45]덕전리!#REF!</definedName>
    <definedName name="암거날개벽" localSheetId="3" hidden="1">[45]덕전리!#REF!</definedName>
    <definedName name="암거날개벽" localSheetId="4" hidden="1">[45]덕전리!#REF!</definedName>
    <definedName name="암거날개벽" localSheetId="2" hidden="1">[45]덕전리!#REF!</definedName>
    <definedName name="암거날개벽" localSheetId="7" hidden="1">[45]덕전리!#REF!</definedName>
    <definedName name="암거날개벽" localSheetId="15" hidden="1">[45]덕전리!#REF!</definedName>
    <definedName name="암거날개벽" hidden="1">[45]덕전리!#REF!</definedName>
    <definedName name="암총뒷">[11]암거!$BV$26</definedName>
    <definedName name="암총철13">[11]암거!$CI$26</definedName>
    <definedName name="암총철16">[11]암거!$CJ$26</definedName>
    <definedName name="암총철19">[11]암거!$CK$26</definedName>
    <definedName name="암총철22">[11]암거!$CL$26</definedName>
    <definedName name="암총철25">[11]암거!$CM$26</definedName>
    <definedName name="암총콘135">[11]암거!$AZ$26</definedName>
    <definedName name="암총콘210">[11]암거!$AY$26</definedName>
    <definedName name="연" localSheetId="19">#REF!</definedName>
    <definedName name="연" localSheetId="16">#REF!</definedName>
    <definedName name="연" localSheetId="13">#REF!</definedName>
    <definedName name="연" localSheetId="8">#REF!</definedName>
    <definedName name="연" localSheetId="4">#REF!</definedName>
    <definedName name="연">#REF!</definedName>
    <definedName name="연장" localSheetId="19">#REF!</definedName>
    <definedName name="연장" localSheetId="16">#REF!</definedName>
    <definedName name="연장" localSheetId="12">#REF!</definedName>
    <definedName name="연장" localSheetId="8">#REF!</definedName>
    <definedName name="연장" localSheetId="4">#REF!</definedName>
    <definedName name="연장">#REF!</definedName>
    <definedName name="영주" localSheetId="12">#REF!</definedName>
    <definedName name="영주">#REF!</definedName>
    <definedName name="오늘">#REF!</definedName>
    <definedName name="옹벽공" localSheetId="12">[24]TOTAL_BOQ!#REF!</definedName>
    <definedName name="옹벽공">[24]TOTAL_BOQ!#REF!</definedName>
    <definedName name="옹벽단위" localSheetId="19" hidden="1">[46]날개벽수량표!#REF!</definedName>
    <definedName name="옹벽단위" localSheetId="17" hidden="1">[46]날개벽수량표!#REF!</definedName>
    <definedName name="옹벽단위" localSheetId="16" hidden="1">[46]날개벽수량표!#REF!</definedName>
    <definedName name="옹벽단위" localSheetId="12" hidden="1">[46]날개벽수량표!#REF!</definedName>
    <definedName name="옹벽단위" localSheetId="1" hidden="1">[46]날개벽수량표!#REF!</definedName>
    <definedName name="옹벽단위" localSheetId="6" hidden="1">[46]날개벽수량표!#REF!</definedName>
    <definedName name="옹벽단위" localSheetId="10" hidden="1">[46]날개벽수량표!#REF!</definedName>
    <definedName name="옹벽단위" localSheetId="11" hidden="1">[46]날개벽수량표!#REF!</definedName>
    <definedName name="옹벽단위" localSheetId="14" hidden="1">[46]날개벽수량표!#REF!</definedName>
    <definedName name="옹벽단위" localSheetId="13" hidden="1">[46]날개벽수량표!#REF!</definedName>
    <definedName name="옹벽단위" localSheetId="8" hidden="1">[46]날개벽수량표!#REF!</definedName>
    <definedName name="옹벽단위" localSheetId="3" hidden="1">[46]날개벽수량표!#REF!</definedName>
    <definedName name="옹벽단위" localSheetId="4" hidden="1">[46]날개벽수량표!#REF!</definedName>
    <definedName name="옹벽단위" localSheetId="2" hidden="1">[46]날개벽수량표!#REF!</definedName>
    <definedName name="옹벽단위" localSheetId="7" hidden="1">[46]날개벽수량표!#REF!</definedName>
    <definedName name="옹벽단위" localSheetId="15" hidden="1">[46]날개벽수량표!#REF!</definedName>
    <definedName name="옹벽단위" hidden="1">[46]날개벽수량표!#REF!</definedName>
    <definedName name="외벽" localSheetId="19">#REF!</definedName>
    <definedName name="외벽" localSheetId="16">#REF!</definedName>
    <definedName name="외벽" localSheetId="12">#REF!</definedName>
    <definedName name="외벽" localSheetId="13">#REF!</definedName>
    <definedName name="외벽" localSheetId="8">#REF!</definedName>
    <definedName name="외벽" localSheetId="4">#REF!</definedName>
    <definedName name="외벽">#REF!</definedName>
    <definedName name="우J" localSheetId="13">[11]포장공!#REF!</definedName>
    <definedName name="우J">[11]포장공!#REF!</definedName>
    <definedName name="우성" localSheetId="19">[11]포장공!#REF!</definedName>
    <definedName name="우성" localSheetId="16">[11]포장공!#REF!</definedName>
    <definedName name="우성" localSheetId="8">[11]포장공!#REF!</definedName>
    <definedName name="우성" localSheetId="4">[11]포장공!#REF!</definedName>
    <definedName name="우성">[11]포장공!#REF!</definedName>
    <definedName name="우일" localSheetId="19">[11]포장공!#REF!</definedName>
    <definedName name="우일" localSheetId="16">[11]포장공!#REF!</definedName>
    <definedName name="우일" localSheetId="8">[11]포장공!#REF!</definedName>
    <definedName name="우일" localSheetId="4">[11]포장공!#REF!</definedName>
    <definedName name="우일">[11]포장공!#REF!</definedName>
    <definedName name="우절">[11]포장공!#REF!</definedName>
    <definedName name="운반비" localSheetId="19">#REF!</definedName>
    <definedName name="운반비" localSheetId="16">#REF!</definedName>
    <definedName name="운반비" localSheetId="12">#REF!</definedName>
    <definedName name="운반비" localSheetId="13">#REF!</definedName>
    <definedName name="운반비" localSheetId="8">#REF!</definedName>
    <definedName name="운반비" localSheetId="4">#REF!</definedName>
    <definedName name="운반비">#REF!</definedName>
    <definedName name="원형" localSheetId="19">#REF!</definedName>
    <definedName name="원형" localSheetId="16">#REF!</definedName>
    <definedName name="원형" localSheetId="8">#REF!</definedName>
    <definedName name="원형" localSheetId="4">#REF!</definedName>
    <definedName name="원형">#REF!</definedName>
    <definedName name="일람">#REF!</definedName>
    <definedName name="일람이지">#REF!</definedName>
    <definedName name="ㅈ">#REF!</definedName>
    <definedName name="잡공사" localSheetId="12">#REF!</definedName>
    <definedName name="잡공사">#REF!</definedName>
    <definedName name="장산교" localSheetId="12">#REF!</definedName>
    <definedName name="장산교">#REF!</definedName>
    <definedName name="재료집계">#REF!</definedName>
    <definedName name="전202">[47]편입토지조서!$AB$62</definedName>
    <definedName name="전66">[47]편입토지조서!$AB$65</definedName>
    <definedName name="접속슬라브길이1" localSheetId="19">#REF!</definedName>
    <definedName name="접속슬라브길이1" localSheetId="16">#REF!</definedName>
    <definedName name="접속슬라브길이1" localSheetId="12">#REF!</definedName>
    <definedName name="접속슬라브길이1" localSheetId="13">#REF!</definedName>
    <definedName name="접속슬라브길이1" localSheetId="8">#REF!</definedName>
    <definedName name="접속슬라브길이1" localSheetId="4">#REF!</definedName>
    <definedName name="접속슬라브길이1">#REF!</definedName>
    <definedName name="접속슬라브길이2" localSheetId="12">#REF!</definedName>
    <definedName name="접속슬라브길이2">#REF!</definedName>
    <definedName name="접속슬라브폭1" localSheetId="12">#REF!</definedName>
    <definedName name="접속슬라브폭1">#REF!</definedName>
    <definedName name="접속슬라브폭2" localSheetId="12">#REF!</definedName>
    <definedName name="접속슬라브폭2">#REF!</definedName>
    <definedName name="접속슬라브폭3" localSheetId="12">#REF!</definedName>
    <definedName name="접속슬라브폭3">#REF!</definedName>
    <definedName name="접속슬라브폭4" localSheetId="12">#REF!</definedName>
    <definedName name="접속슬라브폭4">#REF!</definedName>
    <definedName name="접속저판길이1" localSheetId="12">#REF!</definedName>
    <definedName name="접속저판길이1">#REF!</definedName>
    <definedName name="접속저판길이2" localSheetId="12">#REF!</definedName>
    <definedName name="접속저판길이2">#REF!</definedName>
    <definedName name="접속저판폭1" localSheetId="12">#REF!</definedName>
    <definedName name="접속저판폭1">#REF!</definedName>
    <definedName name="접속저판폭2" localSheetId="12">#REF!</definedName>
    <definedName name="접속저판폭2">#REF!</definedName>
    <definedName name="접속저판폭3" localSheetId="12">#REF!</definedName>
    <definedName name="접속저판폭3">#REF!</definedName>
    <definedName name="접속저판폭4" localSheetId="12">#REF!</definedName>
    <definedName name="접속저판폭4">#REF!</definedName>
    <definedName name="정체인간격">[36]자료입력!$C$21</definedName>
    <definedName name="조" localSheetId="19">#REF!</definedName>
    <definedName name="조" localSheetId="16">#REF!</definedName>
    <definedName name="조" localSheetId="13">#REF!</definedName>
    <definedName name="조" localSheetId="8">#REF!</definedName>
    <definedName name="조" localSheetId="4">#REF!</definedName>
    <definedName name="조">#REF!</definedName>
    <definedName name="조달자재" localSheetId="19">#REF!</definedName>
    <definedName name="조달자재" localSheetId="16">#REF!</definedName>
    <definedName name="조달자재" localSheetId="12">#REF!</definedName>
    <definedName name="조달자재" localSheetId="8">#REF!</definedName>
    <definedName name="조달자재" localSheetId="4">#REF!</definedName>
    <definedName name="조달자재">#REF!</definedName>
    <definedName name="조부">#REF!</definedName>
    <definedName name="종구분">[36]자료입력!$A$16</definedName>
    <definedName name="종배수" localSheetId="19">#REF!</definedName>
    <definedName name="종배수" localSheetId="16">#REF!</definedName>
    <definedName name="종배수" localSheetId="13">#REF!</definedName>
    <definedName name="종배수" localSheetId="8">#REF!</definedName>
    <definedName name="종배수" localSheetId="4">#REF!</definedName>
    <definedName name="종배수">#REF!</definedName>
    <definedName name="좌일">[6]포장공!$AR$54</definedName>
    <definedName name="주차장토공" localSheetId="19">#REF!</definedName>
    <definedName name="주차장토공" localSheetId="16">#REF!</definedName>
    <definedName name="주차장토공" localSheetId="13">#REF!</definedName>
    <definedName name="주차장토공" localSheetId="8">#REF!</definedName>
    <definedName name="주차장토공" localSheetId="4">#REF!</definedName>
    <definedName name="주차장토공">#REF!</definedName>
    <definedName name="줄" localSheetId="19">#REF!</definedName>
    <definedName name="줄" localSheetId="16">#REF!</definedName>
    <definedName name="줄" localSheetId="8">#REF!</definedName>
    <definedName name="줄" localSheetId="4">#REF!</definedName>
    <definedName name="줄">#REF!</definedName>
    <definedName name="줄떼5" localSheetId="12">#REF!</definedName>
    <definedName name="줄떼5">#REF!</definedName>
    <definedName name="줄떼5객" localSheetId="12">#REF!</definedName>
    <definedName name="줄떼5객">#REF!</definedName>
    <definedName name="줄떼6" localSheetId="12">#REF!</definedName>
    <definedName name="줄떼6">#REF!</definedName>
    <definedName name="줄떼7급" localSheetId="12">#REF!</definedName>
    <definedName name="줄떼7급">#REF!</definedName>
    <definedName name="줄떼공1" localSheetId="12">'[48]7급줄떼'!#REF!</definedName>
    <definedName name="줄떼공1">'[48]7급줄떼'!#REF!</definedName>
    <definedName name="줄떼공2" localSheetId="19">#REF!</definedName>
    <definedName name="줄떼공2" localSheetId="16">#REF!</definedName>
    <definedName name="줄떼공2" localSheetId="12">#REF!</definedName>
    <definedName name="줄떼공2" localSheetId="13">#REF!</definedName>
    <definedName name="줄떼공2" localSheetId="8">#REF!</definedName>
    <definedName name="줄떼공2" localSheetId="4">#REF!</definedName>
    <definedName name="줄떼공2">#REF!</definedName>
    <definedName name="중간" localSheetId="19">'[22]토사(PE)'!#REF!</definedName>
    <definedName name="중간" localSheetId="16">'[22]토사(PE)'!#REF!</definedName>
    <definedName name="중간" localSheetId="13">'[22]토사(PE)'!#REF!</definedName>
    <definedName name="중간" localSheetId="8">'[22]토사(PE)'!#REF!</definedName>
    <definedName name="중간" localSheetId="4">'[22]토사(PE)'!#REF!</definedName>
    <definedName name="중간">'[22]토사(PE)'!#REF!</definedName>
    <definedName name="중떼공3" localSheetId="12">'[48]7급줄떼'!#REF!</definedName>
    <definedName name="중떼공3" localSheetId="13">'[48]7급줄떼'!#REF!</definedName>
    <definedName name="중떼공3">'[48]7급줄떼'!#REF!</definedName>
    <definedName name="집수정토공" localSheetId="19" hidden="1">[49]날개벽수량표!#REF!</definedName>
    <definedName name="집수정토공" localSheetId="17" hidden="1">[49]날개벽수량표!#REF!</definedName>
    <definedName name="집수정토공" localSheetId="16" hidden="1">[49]날개벽수량표!#REF!</definedName>
    <definedName name="집수정토공" localSheetId="1" hidden="1">[49]날개벽수량표!#REF!</definedName>
    <definedName name="집수정토공" localSheetId="6" hidden="1">[49]날개벽수량표!#REF!</definedName>
    <definedName name="집수정토공" localSheetId="10" hidden="1">[49]날개벽수량표!#REF!</definedName>
    <definedName name="집수정토공" localSheetId="11" hidden="1">[49]날개벽수량표!#REF!</definedName>
    <definedName name="집수정토공" localSheetId="14" hidden="1">[49]날개벽수량표!#REF!</definedName>
    <definedName name="집수정토공" localSheetId="13" hidden="1">[49]날개벽수량표!#REF!</definedName>
    <definedName name="집수정토공" localSheetId="8" hidden="1">[49]날개벽수량표!#REF!</definedName>
    <definedName name="집수정토공" localSheetId="3" hidden="1">[49]날개벽수량표!#REF!</definedName>
    <definedName name="집수정토공" localSheetId="4" hidden="1">[49]날개벽수량표!#REF!</definedName>
    <definedName name="집수정토공" localSheetId="2" hidden="1">[49]날개벽수량표!#REF!</definedName>
    <definedName name="집수정토공" localSheetId="7" hidden="1">[49]날개벽수량표!#REF!</definedName>
    <definedName name="집수정토공" localSheetId="15" hidden="1">[49]날개벽수량표!#REF!</definedName>
    <definedName name="집수정토공" hidden="1">[49]날개벽수량표!#REF!</definedName>
    <definedName name="ㅊㅇ1" localSheetId="12">[14]수량산출표!$U$130</definedName>
    <definedName name="ㅊㅇ1">[15]수량산출표!$U$130</definedName>
    <definedName name="ㅊㅇ122" localSheetId="12">#REF!</definedName>
    <definedName name="ㅊㅇ122" localSheetId="13">#REF!</definedName>
    <definedName name="ㅊㅇ122">#REF!</definedName>
    <definedName name="차수벽높이" localSheetId="12">#REF!</definedName>
    <definedName name="차수벽높이">#REF!</definedName>
    <definedName name="차수벽두께" localSheetId="12">#REF!</definedName>
    <definedName name="차수벽두께">#REF!</definedName>
    <definedName name="찰쌓기깬잡석" localSheetId="12">#REF!</definedName>
    <definedName name="찰쌓기깬잡석">#REF!</definedName>
    <definedName name="총기">[11]포장공!$AY$18</definedName>
    <definedName name="총노">[11]포장공!$AT$38</definedName>
    <definedName name="총높이">'[22]토사(PE)'!#REF!</definedName>
    <definedName name="총동">[11]포장공!$AT$33</definedName>
    <definedName name="총면적">[47]편입토지조서!$AB$72</definedName>
    <definedName name="총보">[11]포장공!$AT$28</definedName>
    <definedName name="총이윤" localSheetId="19">#REF!</definedName>
    <definedName name="총이윤" localSheetId="16">#REF!</definedName>
    <definedName name="총이윤" localSheetId="13">#REF!</definedName>
    <definedName name="총이윤" localSheetId="8">#REF!</definedName>
    <definedName name="총이윤" localSheetId="4">#REF!</definedName>
    <definedName name="총이윤">#REF!</definedName>
    <definedName name="총택">[11]포장공!$AY$13</definedName>
    <definedName name="총폭" localSheetId="19">#REF!</definedName>
    <definedName name="총폭" localSheetId="16">#REF!</definedName>
    <definedName name="총폭" localSheetId="12">#REF!</definedName>
    <definedName name="총폭" localSheetId="13">#REF!</definedName>
    <definedName name="총폭" localSheetId="8">#REF!</definedName>
    <definedName name="총폭" localSheetId="4">#REF!</definedName>
    <definedName name="총폭">#REF!</definedName>
    <definedName name="총표">[11]포장공!$AY$8</definedName>
    <definedName name="총프">[11]포장공!$AY$23</definedName>
    <definedName name="총프모">[11]포장공!$AV$43</definedName>
    <definedName name="측점별배수관수량산출">[50]부대단위수량!$A$2</definedName>
    <definedName name="ㅋㅌ1" localSheetId="19">#REF!</definedName>
    <definedName name="ㅋㅌ1" localSheetId="16">#REF!</definedName>
    <definedName name="ㅋㅌ1" localSheetId="12">#REF!</definedName>
    <definedName name="ㅋㅌ1" localSheetId="13">#REF!</definedName>
    <definedName name="ㅋㅌ1" localSheetId="8">#REF!</definedName>
    <definedName name="ㅋㅌ1" localSheetId="4">#REF!</definedName>
    <definedName name="ㅋㅌ1">#REF!</definedName>
    <definedName name="콘기슭" localSheetId="12">#REF!</definedName>
    <definedName name="콘기슭">#REF!</definedName>
    <definedName name="콘바닥" localSheetId="12">#REF!</definedName>
    <definedName name="콘바닥">#REF!</definedName>
    <definedName name="콘사방댐" localSheetId="12">#REF!</definedName>
    <definedName name="콘사방댐">#REF!</definedName>
    <definedName name="콘크">[51]바닥막이1.5!$AD$281</definedName>
    <definedName name="콘크낮바" localSheetId="19">#REF!</definedName>
    <definedName name="콘크낮바" localSheetId="16">#REF!</definedName>
    <definedName name="콘크낮바" localSheetId="12">#REF!</definedName>
    <definedName name="콘크낮바" localSheetId="13">#REF!</definedName>
    <definedName name="콘크낮바" localSheetId="8">#REF!</definedName>
    <definedName name="콘크낮바" localSheetId="4">#REF!</definedName>
    <definedName name="콘크낮바">#REF!</definedName>
    <definedName name="콘크리트1" localSheetId="19" hidden="1">#REF!</definedName>
    <definedName name="콘크리트1" localSheetId="17" hidden="1">#REF!</definedName>
    <definedName name="콘크리트1" localSheetId="16" hidden="1">#REF!</definedName>
    <definedName name="콘크리트1" localSheetId="12" hidden="1">#REF!</definedName>
    <definedName name="콘크리트1" localSheetId="1" hidden="1">#REF!</definedName>
    <definedName name="콘크리트1" localSheetId="6" hidden="1">#REF!</definedName>
    <definedName name="콘크리트1" localSheetId="10" hidden="1">#REF!</definedName>
    <definedName name="콘크리트1" localSheetId="2" hidden="1">#REF!</definedName>
    <definedName name="콘크리트1" localSheetId="7" hidden="1">#REF!</definedName>
    <definedName name="콘크리트1" localSheetId="15" hidden="1">#REF!</definedName>
    <definedName name="콘크리트1" hidden="1">#REF!</definedName>
    <definedName name="콘크리트2" localSheetId="19" hidden="1">#REF!</definedName>
    <definedName name="콘크리트2" localSheetId="17" hidden="1">#REF!</definedName>
    <definedName name="콘크리트2" localSheetId="16" hidden="1">#REF!</definedName>
    <definedName name="콘크리트2" localSheetId="12" hidden="1">#REF!</definedName>
    <definedName name="콘크리트2" localSheetId="1" hidden="1">#REF!</definedName>
    <definedName name="콘크리트2" localSheetId="6" hidden="1">#REF!</definedName>
    <definedName name="콘크리트2" localSheetId="10" hidden="1">#REF!</definedName>
    <definedName name="콘크리트2" localSheetId="2" hidden="1">#REF!</definedName>
    <definedName name="콘크리트2" localSheetId="7" hidden="1">#REF!</definedName>
    <definedName name="콘크리트2" localSheetId="15" hidden="1">#REF!</definedName>
    <definedName name="콘크리트2" hidden="1">#REF!</definedName>
    <definedName name="콘크보" localSheetId="12">#REF!</definedName>
    <definedName name="콘크보">#REF!</definedName>
    <definedName name="토공집계">#REF!</definedName>
    <definedName name="토적" localSheetId="12">#REF!</definedName>
    <definedName name="토적">#REF!</definedName>
    <definedName name="토적표" localSheetId="19" hidden="1">#REF!</definedName>
    <definedName name="토적표" localSheetId="17" hidden="1">#REF!</definedName>
    <definedName name="토적표" localSheetId="16" hidden="1">#REF!</definedName>
    <definedName name="토적표" localSheetId="12" hidden="1">#REF!</definedName>
    <definedName name="토적표" localSheetId="1" hidden="1">#REF!</definedName>
    <definedName name="토적표" localSheetId="6" hidden="1">#REF!</definedName>
    <definedName name="토적표" localSheetId="10" hidden="1">#REF!</definedName>
    <definedName name="토적표" localSheetId="2" hidden="1">#REF!</definedName>
    <definedName name="토적표" localSheetId="7" hidden="1">#REF!</definedName>
    <definedName name="토적표" localSheetId="15" hidden="1">#REF!</definedName>
    <definedName name="토적표" hidden="1">#REF!</definedName>
    <definedName name="통">#REF!</definedName>
    <definedName name="통나무기슭" localSheetId="12">#REF!</definedName>
    <definedName name="통나무기슭">#REF!</definedName>
    <definedName name="통나무땅속흙" localSheetId="12">#REF!</definedName>
    <definedName name="통나무땅속흙">#REF!</definedName>
    <definedName name="통나무조공" localSheetId="19">'[52]폐목얽기(5열)'!$A$1</definedName>
    <definedName name="통나무조공" localSheetId="17">'[52]폐목얽기(5열)'!$A$1</definedName>
    <definedName name="통나무조공" localSheetId="16">'[52]폐목얽기(5열)'!$A$1</definedName>
    <definedName name="통나무조공" localSheetId="14">'[53]폐목얽기(5열)'!$A$1</definedName>
    <definedName name="통나무조공" localSheetId="13">'[54]폐목얽기(5열)'!$A$1</definedName>
    <definedName name="통나무조공" localSheetId="8">'[54]폐목얽기(5열)'!$A$1</definedName>
    <definedName name="통나무조공" localSheetId="4">'[54]폐목얽기(5열)'!$A$1</definedName>
    <definedName name="통나무조공">'[52]폐목얽기(5열)'!$A$1</definedName>
    <definedName name="통흙" localSheetId="19">#REF!</definedName>
    <definedName name="통흙" localSheetId="16">#REF!</definedName>
    <definedName name="통흙" localSheetId="12">#REF!</definedName>
    <definedName name="통흙" localSheetId="13">#REF!</definedName>
    <definedName name="통흙" localSheetId="8">#REF!</definedName>
    <definedName name="통흙" localSheetId="4">#REF!</definedName>
    <definedName name="통흙">#REF!</definedName>
    <definedName name="파일길이" localSheetId="12">#REF!</definedName>
    <definedName name="파일길이">#REF!</definedName>
    <definedName name="파일종갯수" localSheetId="12">#REF!</definedName>
    <definedName name="파일종갯수">#REF!</definedName>
    <definedName name="파일횡갯수" localSheetId="12">#REF!</definedName>
    <definedName name="파일횡갯수">#REF!</definedName>
    <definedName name="팽창">#REF!</definedName>
    <definedName name="편입토지조서">#REF!</definedName>
    <definedName name="평뗴붙이기" localSheetId="12">#REF!</definedName>
    <definedName name="평뗴붙이기">#REF!</definedName>
    <definedName name="포">#REF!</definedName>
    <definedName name="포장">#REF!</definedName>
    <definedName name="포장단위수량">#REF!</definedName>
    <definedName name="포장장장">[6]포장공!$AR$111</definedName>
    <definedName name="포장조서" localSheetId="19">#REF!</definedName>
    <definedName name="포장조서" localSheetId="16">#REF!</definedName>
    <definedName name="포장조서" localSheetId="13">#REF!</definedName>
    <definedName name="포장조서" localSheetId="8">#REF!</definedName>
    <definedName name="포장조서" localSheetId="4">#REF!</definedName>
    <definedName name="포장조서">#REF!</definedName>
    <definedName name="포장집계" localSheetId="19">#REF!</definedName>
    <definedName name="포장집계" localSheetId="16">#REF!</definedName>
    <definedName name="포장집계" localSheetId="8">#REF!</definedName>
    <definedName name="포장집계" localSheetId="4">#REF!</definedName>
    <definedName name="포장집계">#REF!</definedName>
    <definedName name="표지1" localSheetId="19">'[55]A-4'!#REF!</definedName>
    <definedName name="표지1" localSheetId="16">'[55]A-4'!#REF!</definedName>
    <definedName name="표지1" localSheetId="13">'[55]A-4'!#REF!</definedName>
    <definedName name="표지1" localSheetId="8">'[55]A-4'!#REF!</definedName>
    <definedName name="표지1" localSheetId="4">'[55]A-4'!#REF!</definedName>
    <definedName name="표지1">'[55]A-4'!#REF!</definedName>
    <definedName name="ㅎ4" localSheetId="12">[14]세월교산출기초!$J$11</definedName>
    <definedName name="ㅎ4">[15]세월교산출기초!$J$11</definedName>
    <definedName name="ㅎㅎㅎㅎ" localSheetId="19">#REF!</definedName>
    <definedName name="ㅎㅎㅎㅎ" localSheetId="16">#REF!</definedName>
    <definedName name="ㅎㅎㅎㅎ" localSheetId="13">#REF!</definedName>
    <definedName name="ㅎㅎㅎㅎ" localSheetId="8">#REF!</definedName>
    <definedName name="ㅎㅎㅎㅎ" localSheetId="4">#REF!</definedName>
    <definedName name="ㅎㅎㅎㅎ">#REF!</definedName>
    <definedName name="하부슬라브" localSheetId="19">#REF!</definedName>
    <definedName name="하부슬라브" localSheetId="16">#REF!</definedName>
    <definedName name="하부슬라브" localSheetId="12">#REF!</definedName>
    <definedName name="하부슬라브" localSheetId="8">#REF!</definedName>
    <definedName name="하부슬라브" localSheetId="4">#REF!</definedName>
    <definedName name="하부슬라브">#REF!</definedName>
    <definedName name="하하" localSheetId="19" hidden="1">[40]날개벽수량표!#REF!</definedName>
    <definedName name="하하" localSheetId="17" hidden="1">[40]날개벽수량표!#REF!</definedName>
    <definedName name="하하" localSheetId="16" hidden="1">[40]날개벽수량표!#REF!</definedName>
    <definedName name="하하" localSheetId="12" hidden="1">[40]날개벽수량표!#REF!</definedName>
    <definedName name="하하" localSheetId="1" hidden="1">[40]날개벽수량표!#REF!</definedName>
    <definedName name="하하" localSheetId="6" hidden="1">[40]날개벽수량표!#REF!</definedName>
    <definedName name="하하" localSheetId="10" hidden="1">[40]날개벽수량표!#REF!</definedName>
    <definedName name="하하" localSheetId="11" hidden="1">[40]날개벽수량표!#REF!</definedName>
    <definedName name="하하" localSheetId="14" hidden="1">[40]날개벽수량표!#REF!</definedName>
    <definedName name="하하" localSheetId="13" hidden="1">[40]날개벽수량표!#REF!</definedName>
    <definedName name="하하" localSheetId="8" hidden="1">[40]날개벽수량표!#REF!</definedName>
    <definedName name="하하" localSheetId="3" hidden="1">[40]날개벽수량표!#REF!</definedName>
    <definedName name="하하" localSheetId="4" hidden="1">[40]날개벽수량표!#REF!</definedName>
    <definedName name="하하" localSheetId="2" hidden="1">[40]날개벽수량표!#REF!</definedName>
    <definedName name="하하" localSheetId="7" hidden="1">[40]날개벽수량표!#REF!</definedName>
    <definedName name="하하" localSheetId="15" hidden="1">[40]날개벽수량표!#REF!</definedName>
    <definedName name="하하" hidden="1">[40]날개벽수량표!#REF!</definedName>
    <definedName name="합기">[11]포장공!#REF!</definedName>
    <definedName name="합노">[11]포장공!#REF!</definedName>
    <definedName name="합동">[11]포장공!#REF!</definedName>
    <definedName name="합보">[11]포장공!#REF!</definedName>
    <definedName name="합택">[11]포장공!#REF!</definedName>
    <definedName name="합표">[11]포장공!#REF!</definedName>
    <definedName name="합프">[11]포장공!#REF!</definedName>
    <definedName name="헌치H" localSheetId="19">#REF!</definedName>
    <definedName name="헌치H" localSheetId="16">#REF!</definedName>
    <definedName name="헌치H" localSheetId="12">#REF!</definedName>
    <definedName name="헌치H" localSheetId="13">#REF!</definedName>
    <definedName name="헌치H" localSheetId="8">#REF!</definedName>
    <definedName name="헌치H" localSheetId="4">#REF!</definedName>
    <definedName name="헌치H">#REF!</definedName>
    <definedName name="헌치V" localSheetId="12">#REF!</definedName>
    <definedName name="헌치V">#REF!</definedName>
    <definedName name="확">#REF!</definedName>
    <definedName name="확폭수량">#REF!</definedName>
    <definedName name="횡135콘">[11]배수공!$DI$35</definedName>
    <definedName name="횡180콘">[11]배수공!$DJ$35</definedName>
    <definedName name="횡공떼">[6]배수공!$CS$18</definedName>
    <definedName name="횡면단">[36]적용단위길이!$L$1:$O$65536</definedName>
    <definedName name="횡몰">[11]배수공!$DM$35</definedName>
    <definedName name="횡배450">[11]배수공!$DN$35</definedName>
    <definedName name="횡배600">[11]배수공!$DO$35</definedName>
    <definedName name="횡배단">[36]적용단위길이!$L$1:$V$65536</definedName>
    <definedName name="횡배단계" localSheetId="19">#REF!</definedName>
    <definedName name="횡배단계" localSheetId="16">#REF!</definedName>
    <definedName name="횡배단계" localSheetId="13">#REF!</definedName>
    <definedName name="횡배단계" localSheetId="8">#REF!</definedName>
    <definedName name="횡배단계" localSheetId="4">#REF!</definedName>
    <definedName name="횡배단계">#REF!</definedName>
    <definedName name="횡배수단위" localSheetId="19">#REF!</definedName>
    <definedName name="횡배수단위" localSheetId="16">#REF!</definedName>
    <definedName name="횡배수단위" localSheetId="8">#REF!</definedName>
    <definedName name="횡배수단위" localSheetId="4">#REF!</definedName>
    <definedName name="횡배수단위">#REF!</definedName>
    <definedName name="횡상공토">[6]배수공!$CQ$18</definedName>
    <definedName name="횡잔">[6]배수공!$CP$18</definedName>
    <definedName name="횡철">[11]배수공!$DL$52</definedName>
    <definedName name="횡체공토">[6]배수공!$CR$18</definedName>
    <definedName name="흄">[56]흄관기초!#REF!</definedName>
    <definedName name="흄관" localSheetId="19">#REF!</definedName>
    <definedName name="흄관" localSheetId="16">#REF!</definedName>
    <definedName name="흄관" localSheetId="13">#REF!</definedName>
    <definedName name="흄관" localSheetId="8">#REF!</definedName>
    <definedName name="흄관" localSheetId="4">#REF!</definedName>
    <definedName name="흄관">#REF!</definedName>
    <definedName name="흄관10" localSheetId="19">#REF!</definedName>
    <definedName name="흄관10" localSheetId="16">#REF!</definedName>
    <definedName name="흄관10" localSheetId="8">#REF!</definedName>
    <definedName name="흄관10" localSheetId="4">#REF!</definedName>
    <definedName name="흄관10">#REF!</definedName>
    <definedName name="흄관단위수량" localSheetId="19" hidden="1">[5]날개벽수량표!#REF!</definedName>
    <definedName name="흄관단위수량" localSheetId="17" hidden="1">[5]날개벽수량표!#REF!</definedName>
    <definedName name="흄관단위수량" localSheetId="16" hidden="1">[5]날개벽수량표!#REF!</definedName>
    <definedName name="흄관단위수량" localSheetId="12" hidden="1">[5]날개벽수량표!#REF!</definedName>
    <definedName name="흄관단위수량" localSheetId="1" hidden="1">[5]날개벽수량표!#REF!</definedName>
    <definedName name="흄관단위수량" localSheetId="6" hidden="1">[5]날개벽수량표!#REF!</definedName>
    <definedName name="흄관단위수량" localSheetId="10" hidden="1">[5]날개벽수량표!#REF!</definedName>
    <definedName name="흄관단위수량" localSheetId="11" hidden="1">[5]날개벽수량표!#REF!</definedName>
    <definedName name="흄관단위수량" localSheetId="14" hidden="1">[5]날개벽수량표!#REF!</definedName>
    <definedName name="흄관단위수량" localSheetId="13" hidden="1">[5]날개벽수량표!#REF!</definedName>
    <definedName name="흄관단위수량" localSheetId="8" hidden="1">[5]날개벽수량표!#REF!</definedName>
    <definedName name="흄관단위수량" localSheetId="3" hidden="1">[5]날개벽수량표!#REF!</definedName>
    <definedName name="흄관단위수량" localSheetId="4" hidden="1">[5]날개벽수량표!#REF!</definedName>
    <definedName name="흄관단위수량" localSheetId="2" hidden="1">[5]날개벽수량표!#REF!</definedName>
    <definedName name="흄관단위수량" localSheetId="7" hidden="1">[5]날개벽수량표!#REF!</definedName>
    <definedName name="흄관단위수량" localSheetId="15" hidden="1">[5]날개벽수량표!#REF!</definedName>
    <definedName name="흄관단위수량" hidden="1">[5]날개벽수량표!#REF!</definedName>
    <definedName name="흄관보호공..." localSheetId="19">#REF!</definedName>
    <definedName name="흄관보호공..." localSheetId="16">#REF!</definedName>
    <definedName name="흄관보호공..." localSheetId="13">#REF!</definedName>
    <definedName name="흄관보호공..." localSheetId="8">#REF!</definedName>
    <definedName name="흄관보호공..." localSheetId="4">#REF!</definedName>
    <definedName name="흄관보호공...">#REF!</definedName>
    <definedName name="흑막이1" localSheetId="19">#REF!</definedName>
    <definedName name="흑막이1" localSheetId="16">#REF!</definedName>
    <definedName name="흑막이1" localSheetId="12">#REF!</definedName>
    <definedName name="흑막이1" localSheetId="8">#REF!</definedName>
    <definedName name="흑막이1" localSheetId="4">#REF!</definedName>
    <definedName name="흑막이1">#REF!</definedName>
    <definedName name="흙" localSheetId="19">'[57]5흙막이'!$A$36</definedName>
    <definedName name="흙" localSheetId="17">'[57]5흙막이'!$A$36</definedName>
    <definedName name="흙" localSheetId="16">'[57]5흙막이'!$A$36</definedName>
    <definedName name="흙" localSheetId="14">'[58]5흙막이'!$A$36</definedName>
    <definedName name="흙" localSheetId="13">'[59]5흙막이'!$A$36</definedName>
    <definedName name="흙" localSheetId="8">'[59]5흙막이'!$A$36</definedName>
    <definedName name="흙" localSheetId="4">'[59]5흙막이'!$A$36</definedName>
    <definedName name="흙">'[57]5흙막이'!$A$36</definedName>
    <definedName name="흙막이2" localSheetId="19">#REF!</definedName>
    <definedName name="흙막이2" localSheetId="16">#REF!</definedName>
    <definedName name="흙막이2" localSheetId="12">#REF!</definedName>
    <definedName name="흙막이2" localSheetId="13">#REF!</definedName>
    <definedName name="흙막이2" localSheetId="8">#REF!</definedName>
    <definedName name="흙막이2" localSheetId="4">#REF!</definedName>
    <definedName name="흙막이2">#REF!</definedName>
    <definedName name="흙막이3" localSheetId="12">#REF!</definedName>
    <definedName name="흙막이3">#REF!</definedName>
    <definedName name="흙막이새이름">'[34]5흙막이'!$A$36</definedName>
    <definedName name="ㅓ102" localSheetId="19">#REF!</definedName>
    <definedName name="ㅓ102" localSheetId="16">#REF!</definedName>
    <definedName name="ㅓ102" localSheetId="12">#REF!</definedName>
    <definedName name="ㅓ102" localSheetId="13">#REF!</definedName>
    <definedName name="ㅓ102" localSheetId="8">#REF!</definedName>
    <definedName name="ㅓ102" localSheetId="4">#REF!</definedName>
    <definedName name="ㅓ102">#REF!</definedName>
    <definedName name="ㅓ39" localSheetId="12">#REF!</definedName>
    <definedName name="ㅓ39">#REF!</definedName>
    <definedName name="ㅔ154">#REF!</definedName>
    <definedName name="ㅕ130" localSheetId="12">#REF!</definedName>
    <definedName name="ㅕ130">#REF!</definedName>
    <definedName name="ㅕㄷㅅ혀ㅗ혀">#REF!</definedName>
    <definedName name="ㅗ">#REF!</definedName>
    <definedName name="ㅗㅗ">#REF!</definedName>
    <definedName name="ㅡ79" localSheetId="12">[60]일위대가!#REF!</definedName>
    <definedName name="ㅡ79">[60]일위대가!#REF!</definedName>
    <definedName name="ㅡㅡM" localSheetId="19">#REF!</definedName>
    <definedName name="ㅡㅡM" localSheetId="16">#REF!</definedName>
    <definedName name="ㅡㅡM" localSheetId="13">#REF!</definedName>
    <definedName name="ㅡㅡM" localSheetId="8">#REF!</definedName>
    <definedName name="ㅡㅡM" localSheetId="4">#REF!</definedName>
    <definedName name="ㅡㅡM">#REF!</definedName>
    <definedName name="ㅣ" localSheetId="19">#REF!</definedName>
    <definedName name="ㅣ" localSheetId="16">#REF!</definedName>
    <definedName name="ㅣ" localSheetId="12">#REF!</definedName>
    <definedName name="ㅣ" localSheetId="8">#REF!</definedName>
    <definedName name="ㅣ" localSheetId="4">#REF!</definedName>
    <definedName name="ㅣ">#REF!</definedName>
  </definedNames>
  <calcPr calcId="162913"/>
</workbook>
</file>

<file path=xl/calcChain.xml><?xml version="1.0" encoding="utf-8"?>
<calcChain xmlns="http://schemas.openxmlformats.org/spreadsheetml/2006/main">
  <c r="J11" i="46" l="1"/>
  <c r="K11" i="46"/>
  <c r="J10" i="46"/>
  <c r="J9" i="46"/>
  <c r="F21" i="44" l="1"/>
  <c r="E11" i="62"/>
  <c r="E10" i="62"/>
  <c r="E11" i="41"/>
  <c r="E10" i="41"/>
  <c r="A17" i="40" l="1"/>
  <c r="A16" i="62"/>
  <c r="F11" i="62"/>
  <c r="F10" i="62"/>
  <c r="A4" i="62"/>
  <c r="B3" i="62"/>
  <c r="A17" i="61"/>
  <c r="E9" i="62" l="1"/>
  <c r="F9" i="62" s="1"/>
  <c r="F20" i="44"/>
  <c r="F19" i="44"/>
  <c r="AH10" i="59" l="1"/>
  <c r="AI8" i="59" s="1"/>
  <c r="AB10" i="59"/>
  <c r="AC8" i="59" s="1"/>
  <c r="V10" i="59"/>
  <c r="W8" i="59" s="1"/>
  <c r="P10" i="59"/>
  <c r="Q10" i="59" s="1"/>
  <c r="J10" i="59"/>
  <c r="K8" i="59" s="1"/>
  <c r="D10" i="59"/>
  <c r="E8" i="59" s="1"/>
  <c r="AH8" i="59"/>
  <c r="AB8" i="59"/>
  <c r="V8" i="59"/>
  <c r="Q8" i="59"/>
  <c r="P8" i="59"/>
  <c r="J8" i="59"/>
  <c r="D8" i="59"/>
  <c r="R10" i="59" l="1"/>
  <c r="R8" i="59"/>
  <c r="W10" i="59"/>
  <c r="E10" i="59"/>
  <c r="AC10" i="59"/>
  <c r="K10" i="59"/>
  <c r="AI10" i="59"/>
  <c r="AD8" i="59" l="1"/>
  <c r="AD10" i="59"/>
  <c r="X10" i="59"/>
  <c r="X8" i="59"/>
  <c r="AJ10" i="59"/>
  <c r="AJ8" i="59"/>
  <c r="L8" i="59"/>
  <c r="L10" i="59"/>
  <c r="F10" i="59"/>
  <c r="F8" i="59"/>
  <c r="S10" i="59"/>
  <c r="S8" i="59"/>
  <c r="AE8" i="59" l="1"/>
  <c r="AE10" i="59"/>
  <c r="G8" i="59"/>
  <c r="G10" i="59"/>
  <c r="Y8" i="59"/>
  <c r="Y10" i="59"/>
  <c r="T10" i="59"/>
  <c r="T8" i="59"/>
  <c r="M8" i="59"/>
  <c r="M10" i="59"/>
  <c r="AK10" i="59"/>
  <c r="AK8" i="59"/>
  <c r="N8" i="59" l="1"/>
  <c r="N10" i="59"/>
  <c r="H8" i="59"/>
  <c r="H10" i="59"/>
  <c r="Z8" i="59"/>
  <c r="Z10" i="59"/>
  <c r="AL8" i="59"/>
  <c r="AL10" i="59"/>
  <c r="AF8" i="59"/>
  <c r="AF10" i="59"/>
  <c r="E9" i="41" l="1"/>
  <c r="L11" i="46"/>
  <c r="H11" i="46"/>
  <c r="I11" i="46" l="1"/>
  <c r="B3" i="41"/>
  <c r="P3" i="53"/>
  <c r="A16" i="41" l="1"/>
  <c r="AB10" i="53" l="1"/>
  <c r="AC8" i="53" s="1"/>
  <c r="V10" i="53"/>
  <c r="W10" i="53" s="1"/>
  <c r="P10" i="53"/>
  <c r="Q10" i="53" s="1"/>
  <c r="J10" i="53"/>
  <c r="K10" i="53" s="1"/>
  <c r="D10" i="53"/>
  <c r="E10" i="53" s="1"/>
  <c r="AB8" i="53"/>
  <c r="V8" i="53"/>
  <c r="P8" i="53"/>
  <c r="J8" i="53"/>
  <c r="D8" i="53"/>
  <c r="Q8" i="53" l="1"/>
  <c r="E8" i="53"/>
  <c r="K8" i="53"/>
  <c r="R10" i="53"/>
  <c r="S8" i="53" s="1"/>
  <c r="R8" i="53"/>
  <c r="F10" i="53"/>
  <c r="F8" i="53"/>
  <c r="L10" i="53"/>
  <c r="L8" i="53"/>
  <c r="W8" i="53"/>
  <c r="AC10" i="53"/>
  <c r="S10" i="53"/>
  <c r="X8" i="53"/>
  <c r="X10" i="53"/>
  <c r="AD8" i="53" l="1"/>
  <c r="AD10" i="53"/>
  <c r="G10" i="53"/>
  <c r="G8" i="53"/>
  <c r="M10" i="53"/>
  <c r="M8" i="53"/>
  <c r="Y8" i="53"/>
  <c r="Y10" i="53"/>
  <c r="T8" i="53"/>
  <c r="T10" i="53"/>
  <c r="H10" i="53" l="1"/>
  <c r="H8" i="53"/>
  <c r="N8" i="53"/>
  <c r="N10" i="53"/>
  <c r="AE10" i="53"/>
  <c r="AE8" i="53"/>
  <c r="Z8" i="53"/>
  <c r="Z10" i="53"/>
  <c r="AF10" i="53" l="1"/>
  <c r="AF8" i="53"/>
  <c r="A4" i="41"/>
  <c r="AB10" i="49" l="1"/>
  <c r="AC10" i="49" s="1"/>
  <c r="V10" i="49"/>
  <c r="W8" i="49" s="1"/>
  <c r="P10" i="49"/>
  <c r="Q8" i="49" s="1"/>
  <c r="J10" i="49"/>
  <c r="K10" i="49" s="1"/>
  <c r="L10" i="49" s="1"/>
  <c r="D10" i="49"/>
  <c r="E8" i="49" s="1"/>
  <c r="AB8" i="49"/>
  <c r="V8" i="49"/>
  <c r="P8" i="49"/>
  <c r="J8" i="49"/>
  <c r="D8" i="49"/>
  <c r="AC8" i="49" l="1"/>
  <c r="Q10" i="49"/>
  <c r="R8" i="49" s="1"/>
  <c r="K8" i="49"/>
  <c r="AD10" i="49"/>
  <c r="AD8" i="49"/>
  <c r="M10" i="49"/>
  <c r="M8" i="49"/>
  <c r="L8" i="49"/>
  <c r="E10" i="49"/>
  <c r="R10" i="49"/>
  <c r="W10" i="49"/>
  <c r="F8" i="49" l="1"/>
  <c r="F10" i="49"/>
  <c r="N8" i="49"/>
  <c r="N10" i="49"/>
  <c r="AE10" i="49"/>
  <c r="AE8" i="49"/>
  <c r="S8" i="49"/>
  <c r="S10" i="49"/>
  <c r="X8" i="49"/>
  <c r="X10" i="49"/>
  <c r="F11" i="41"/>
  <c r="T10" i="49" l="1"/>
  <c r="T8" i="49"/>
  <c r="AF8" i="49"/>
  <c r="AF10" i="49"/>
  <c r="Y10" i="49"/>
  <c r="Y8" i="49"/>
  <c r="G10" i="49"/>
  <c r="G8" i="49"/>
  <c r="Z10" i="49" l="1"/>
  <c r="Z8" i="49"/>
  <c r="H10" i="49"/>
  <c r="H8" i="49"/>
  <c r="F9" i="41" l="1"/>
  <c r="F10" i="41"/>
</calcChain>
</file>

<file path=xl/sharedStrings.xml><?xml version="1.0" encoding="utf-8"?>
<sst xmlns="http://schemas.openxmlformats.org/spreadsheetml/2006/main" count="434" uniqueCount="217">
  <si>
    <t xml:space="preserve"> </t>
  </si>
  <si>
    <t>_</t>
  </si>
  <si>
    <t xml:space="preserve"> 본 공사는 착수일로 부터</t>
  </si>
  <si>
    <t>일간으로 한다.</t>
  </si>
  <si>
    <t xml:space="preserve"> 편입 지역</t>
  </si>
  <si>
    <t>비 고</t>
  </si>
  <si>
    <t>지 번</t>
  </si>
  <si>
    <t>지 목</t>
  </si>
  <si>
    <t>구분</t>
    <phoneticPr fontId="4" type="noConversion"/>
  </si>
  <si>
    <t>제  1  월</t>
    <phoneticPr fontId="4" type="noConversion"/>
  </si>
  <si>
    <t>제  2  월</t>
    <phoneticPr fontId="4" type="noConversion"/>
  </si>
  <si>
    <t>비 고</t>
    <phoneticPr fontId="4" type="noConversion"/>
  </si>
  <si>
    <t>1.공  사  명 :</t>
    <phoneticPr fontId="4" type="noConversion"/>
  </si>
  <si>
    <t>2.공사  목적 :</t>
    <phoneticPr fontId="4" type="noConversion"/>
  </si>
  <si>
    <t>3.위      치 :</t>
    <phoneticPr fontId="4" type="noConversion"/>
  </si>
  <si>
    <t>4.공사  개요 :</t>
    <phoneticPr fontId="4" type="noConversion"/>
  </si>
  <si>
    <t>(세부내역 : 설계내역서 참고)</t>
    <phoneticPr fontId="4" type="noConversion"/>
  </si>
  <si>
    <t>▷</t>
    <phoneticPr fontId="4" type="noConversion"/>
  </si>
  <si>
    <t>총   연   장 :</t>
    <phoneticPr fontId="4" type="noConversion"/>
  </si>
  <si>
    <t>km</t>
    <phoneticPr fontId="4" type="noConversion"/>
  </si>
  <si>
    <t>풍천 신성 :</t>
    <phoneticPr fontId="4" type="noConversion"/>
  </si>
  <si>
    <t>길안 배방 :</t>
    <phoneticPr fontId="4" type="noConversion"/>
  </si>
  <si>
    <t>유 효  너 비 :</t>
    <phoneticPr fontId="4" type="noConversion"/>
  </si>
  <si>
    <t>m</t>
    <phoneticPr fontId="4" type="noConversion"/>
  </si>
  <si>
    <t xml:space="preserve"> </t>
    <phoneticPr fontId="4" type="noConversion"/>
  </si>
  <si>
    <t xml:space="preserve">  </t>
    <phoneticPr fontId="4" type="noConversion"/>
  </si>
  <si>
    <t xml:space="preserve">착공 후 </t>
    <phoneticPr fontId="4" type="noConversion"/>
  </si>
  <si>
    <t>일간</t>
    <phoneticPr fontId="4" type="noConversion"/>
  </si>
  <si>
    <t>길    어  깨 :</t>
    <phoneticPr fontId="4" type="noConversion"/>
  </si>
  <si>
    <t>제  6  월</t>
    <phoneticPr fontId="4" type="noConversion"/>
  </si>
  <si>
    <t>○ 공사설명서</t>
    <phoneticPr fontId="4" type="noConversion"/>
  </si>
  <si>
    <t>○ 예정공정표</t>
    <phoneticPr fontId="4" type="noConversion"/>
  </si>
  <si>
    <t>○</t>
    <phoneticPr fontId="6" type="noConversion"/>
  </si>
  <si>
    <t xml:space="preserve">   사  업  량 :</t>
    <phoneticPr fontId="4" type="noConversion"/>
  </si>
  <si>
    <t xml:space="preserve">   사  업  비 :</t>
    <phoneticPr fontId="4" type="noConversion"/>
  </si>
  <si>
    <t xml:space="preserve">  관급자재대 :</t>
    <phoneticPr fontId="4" type="noConversion"/>
  </si>
  <si>
    <t xml:space="preserve"> 1. 위치도</t>
    <phoneticPr fontId="55" type="noConversion"/>
  </si>
  <si>
    <t xml:space="preserve"> 2. 공사설명서</t>
    <phoneticPr fontId="55" type="noConversion"/>
  </si>
  <si>
    <t>5.공사 기간 :</t>
    <phoneticPr fontId="4" type="noConversion"/>
  </si>
  <si>
    <t>(단위 : ㎡ )</t>
    <phoneticPr fontId="4" type="noConversion"/>
  </si>
  <si>
    <t>토지이용구분</t>
    <phoneticPr fontId="6" type="noConversion"/>
  </si>
  <si>
    <t>소유자</t>
    <phoneticPr fontId="4" type="noConversion"/>
  </si>
  <si>
    <t>보전산지</t>
    <phoneticPr fontId="6" type="noConversion"/>
  </si>
  <si>
    <t>준보전
산  지</t>
    <phoneticPr fontId="6" type="noConversion"/>
  </si>
  <si>
    <t>성명</t>
    <phoneticPr fontId="4" type="noConversion"/>
  </si>
  <si>
    <t>주소</t>
    <phoneticPr fontId="4" type="noConversion"/>
  </si>
  <si>
    <t>공익용</t>
    <phoneticPr fontId="6" type="noConversion"/>
  </si>
  <si>
    <t>임업용</t>
    <phoneticPr fontId="6" type="noConversion"/>
  </si>
  <si>
    <t>○. 임도편입부지조서</t>
    <phoneticPr fontId="4" type="noConversion"/>
  </si>
  <si>
    <t>◇</t>
    <phoneticPr fontId="6" type="noConversion"/>
  </si>
  <si>
    <t>현  장 
정  리</t>
    <phoneticPr fontId="4" type="noConversion"/>
  </si>
  <si>
    <t>부  대
공  사</t>
    <phoneticPr fontId="4" type="noConversion"/>
  </si>
  <si>
    <t>공  사
준  비</t>
    <phoneticPr fontId="4" type="noConversion"/>
  </si>
  <si>
    <t>토
공  사</t>
    <phoneticPr fontId="4" type="noConversion"/>
  </si>
  <si>
    <t>사면녹화공   사</t>
    <phoneticPr fontId="4" type="noConversion"/>
  </si>
  <si>
    <t>구조물
공   사</t>
    <phoneticPr fontId="4" type="noConversion"/>
  </si>
  <si>
    <t xml:space="preserve">   도급사업비 :</t>
    <phoneticPr fontId="4" type="noConversion"/>
  </si>
  <si>
    <t>목        차</t>
    <phoneticPr fontId="55" type="noConversion"/>
  </si>
  <si>
    <t xml:space="preserve"> 3. 시방서(일반,특별,전문)</t>
    <phoneticPr fontId="55" type="noConversion"/>
  </si>
  <si>
    <t xml:space="preserve"> 4. 예정 공정표</t>
    <phoneticPr fontId="55" type="noConversion"/>
  </si>
  <si>
    <t xml:space="preserve"> 5. 임도부지편입조서</t>
    <phoneticPr fontId="55" type="noConversion"/>
  </si>
  <si>
    <t xml:space="preserve">○.위치도 </t>
    <phoneticPr fontId="4" type="noConversion"/>
  </si>
  <si>
    <t>거리 :</t>
    <phoneticPr fontId="4" type="noConversion"/>
  </si>
  <si>
    <t>위치:</t>
    <phoneticPr fontId="4" type="noConversion"/>
  </si>
  <si>
    <t xml:space="preserve">축척 : 1/25,000 </t>
    <phoneticPr fontId="4" type="noConversion"/>
  </si>
  <si>
    <t>설계자 :</t>
    <phoneticPr fontId="4" type="noConversion"/>
  </si>
  <si>
    <t xml:space="preserve">   진솔산림기술사사무소</t>
    <phoneticPr fontId="4" type="noConversion"/>
  </si>
  <si>
    <t>제  3  월</t>
    <phoneticPr fontId="4" type="noConversion"/>
  </si>
  <si>
    <t>제  4  월</t>
    <phoneticPr fontId="4" type="noConversion"/>
  </si>
  <si>
    <t>위치도</t>
    <phoneticPr fontId="55" type="noConversion"/>
  </si>
  <si>
    <t>공사설명서</t>
    <phoneticPr fontId="55" type="noConversion"/>
  </si>
  <si>
    <t xml:space="preserve"> 시방서(일반,특별,전문)</t>
    <phoneticPr fontId="55" type="noConversion"/>
  </si>
  <si>
    <t xml:space="preserve"> 예정 공정표</t>
    <phoneticPr fontId="55" type="noConversion"/>
  </si>
  <si>
    <t xml:space="preserve"> 임도부지편입조서</t>
    <phoneticPr fontId="55" type="noConversion"/>
  </si>
  <si>
    <t xml:space="preserve"> 설계내역서</t>
    <phoneticPr fontId="55" type="noConversion"/>
  </si>
  <si>
    <t xml:space="preserve"> 일위대가표</t>
    <phoneticPr fontId="55" type="noConversion"/>
  </si>
  <si>
    <t>단가산출서</t>
    <phoneticPr fontId="55" type="noConversion"/>
  </si>
  <si>
    <t>기계경비산출조서</t>
    <phoneticPr fontId="55" type="noConversion"/>
  </si>
  <si>
    <t>수량 산출조서</t>
    <phoneticPr fontId="55" type="noConversion"/>
  </si>
  <si>
    <t>공작물 구조도</t>
    <phoneticPr fontId="55" type="noConversion"/>
  </si>
  <si>
    <t>기타참고자료</t>
    <phoneticPr fontId="55" type="noConversion"/>
  </si>
  <si>
    <t xml:space="preserve">  합계</t>
    <phoneticPr fontId="4" type="noConversion"/>
  </si>
  <si>
    <t>○ 예정공정표</t>
    <phoneticPr fontId="4" type="noConversion"/>
  </si>
  <si>
    <t>구분</t>
    <phoneticPr fontId="4" type="noConversion"/>
  </si>
  <si>
    <t>제  1  월</t>
    <phoneticPr fontId="4" type="noConversion"/>
  </si>
  <si>
    <t>제  2  월</t>
    <phoneticPr fontId="4" type="noConversion"/>
  </si>
  <si>
    <t>제  3  월</t>
    <phoneticPr fontId="4" type="noConversion"/>
  </si>
  <si>
    <t>제  4  월</t>
    <phoneticPr fontId="4" type="noConversion"/>
  </si>
  <si>
    <t>제  5  월</t>
    <phoneticPr fontId="4" type="noConversion"/>
  </si>
  <si>
    <t>비 고</t>
    <phoneticPr fontId="4" type="noConversion"/>
  </si>
  <si>
    <t>공  사
준  비</t>
    <phoneticPr fontId="4" type="noConversion"/>
  </si>
  <si>
    <t>사면녹화공   사</t>
    <phoneticPr fontId="4" type="noConversion"/>
  </si>
  <si>
    <t>부  대
공  사</t>
    <phoneticPr fontId="4" type="noConversion"/>
  </si>
  <si>
    <t>2016년도</t>
    <phoneticPr fontId="6" type="noConversion"/>
  </si>
  <si>
    <t xml:space="preserve">    경상북도산림환경연구원</t>
    <phoneticPr fontId="55" type="noConversion"/>
  </si>
  <si>
    <t>작업임도사업 편입부지조서</t>
    <phoneticPr fontId="55" type="noConversion"/>
  </si>
  <si>
    <t>포항 흥해 학천~신광 우각</t>
    <phoneticPr fontId="55" type="noConversion"/>
  </si>
  <si>
    <t>소유
구분</t>
    <phoneticPr fontId="6" type="noConversion"/>
  </si>
  <si>
    <t xml:space="preserve">◐ 주요공종: </t>
    <phoneticPr fontId="4" type="noConversion"/>
  </si>
  <si>
    <t>m3</t>
    <phoneticPr fontId="6" type="noConversion"/>
  </si>
  <si>
    <t>유용토운반:</t>
    <phoneticPr fontId="6" type="noConversion"/>
  </si>
  <si>
    <t>파형강관부설 :</t>
    <phoneticPr fontId="6" type="noConversion"/>
  </si>
  <si>
    <t>m</t>
    <phoneticPr fontId="6" type="noConversion"/>
  </si>
  <si>
    <t>담당자</t>
    <phoneticPr fontId="6" type="noConversion"/>
  </si>
  <si>
    <t>실장</t>
    <phoneticPr fontId="6" type="noConversion"/>
  </si>
  <si>
    <t>소장</t>
    <phoneticPr fontId="6" type="noConversion"/>
  </si>
  <si>
    <t xml:space="preserve"> 편입거리
(m)</t>
    <phoneticPr fontId="4" type="noConversion"/>
  </si>
  <si>
    <t xml:space="preserve"> 편입면적
(m2)</t>
    <phoneticPr fontId="4" type="noConversion"/>
  </si>
  <si>
    <t>지적면적
(m2)</t>
    <phoneticPr fontId="4" type="noConversion"/>
  </si>
  <si>
    <t xml:space="preserve"> 6. 설계내역서</t>
    <phoneticPr fontId="55" type="noConversion"/>
  </si>
  <si>
    <t xml:space="preserve"> 7. 일위대가표</t>
    <phoneticPr fontId="55" type="noConversion"/>
  </si>
  <si>
    <t xml:space="preserve"> 8. 단가산출서</t>
    <phoneticPr fontId="55" type="noConversion"/>
  </si>
  <si>
    <t xml:space="preserve"> 9. 기계경비산출조서</t>
    <phoneticPr fontId="55" type="noConversion"/>
  </si>
  <si>
    <t>10. 노무비 재료비 경비 집계표</t>
    <phoneticPr fontId="6" type="noConversion"/>
  </si>
  <si>
    <t>11. 수량 산출조서</t>
    <phoneticPr fontId="55" type="noConversion"/>
  </si>
  <si>
    <t>12. 공작물 구조도</t>
    <phoneticPr fontId="55" type="noConversion"/>
  </si>
  <si>
    <t>13. 기타 참고자료</t>
    <phoneticPr fontId="55" type="noConversion"/>
  </si>
  <si>
    <t>노무비 재료비 경비 집계표</t>
    <phoneticPr fontId="6" type="noConversion"/>
  </si>
  <si>
    <t>남   부
지   방
산림청</t>
    <phoneticPr fontId="6" type="noConversion"/>
  </si>
  <si>
    <t>토공사</t>
    <phoneticPr fontId="4" type="noConversion"/>
  </si>
  <si>
    <t>국</t>
    <phoneticPr fontId="6" type="noConversion"/>
  </si>
  <si>
    <t>토사절취량 :</t>
    <phoneticPr fontId="6" type="noConversion"/>
  </si>
  <si>
    <t>암절취량 :</t>
    <phoneticPr fontId="6" type="noConversion"/>
  </si>
  <si>
    <t xml:space="preserve"> 6. 공사원가계산서</t>
    <phoneticPr fontId="55" type="noConversion"/>
  </si>
  <si>
    <t xml:space="preserve"> 7. 공사비총괄표</t>
    <phoneticPr fontId="55" type="noConversion"/>
  </si>
  <si>
    <t xml:space="preserve"> 8. 설계내역서</t>
    <phoneticPr fontId="55" type="noConversion"/>
  </si>
  <si>
    <t xml:space="preserve"> 9. 일위대가표</t>
    <phoneticPr fontId="55" type="noConversion"/>
  </si>
  <si>
    <t>10. 단가산출서</t>
    <phoneticPr fontId="55" type="noConversion"/>
  </si>
  <si>
    <t>11. 기계경비산출조서</t>
    <phoneticPr fontId="55" type="noConversion"/>
  </si>
  <si>
    <t>12. 노무비 단가 및 수량,금액 집계표</t>
    <phoneticPr fontId="6" type="noConversion"/>
  </si>
  <si>
    <t>13. 재료비 단가 및 수량,금액 집계표</t>
    <phoneticPr fontId="6" type="noConversion"/>
  </si>
  <si>
    <t>14. 경  비 단가 및 수량,금액 집계표</t>
    <phoneticPr fontId="6" type="noConversion"/>
  </si>
  <si>
    <t>15. 수량 산출조서</t>
    <phoneticPr fontId="55" type="noConversion"/>
  </si>
  <si>
    <t>16. 수리집수면적유역도</t>
    <phoneticPr fontId="55" type="noConversion"/>
  </si>
  <si>
    <t>17. 공작물 구조도</t>
    <phoneticPr fontId="55" type="noConversion"/>
  </si>
  <si>
    <t>18. 기타 참고자료</t>
    <phoneticPr fontId="55" type="noConversion"/>
  </si>
  <si>
    <t xml:space="preserve"> 공사원가계산서</t>
    <phoneticPr fontId="55" type="noConversion"/>
  </si>
  <si>
    <t xml:space="preserve"> 공사비총괄표</t>
    <phoneticPr fontId="55" type="noConversion"/>
  </si>
  <si>
    <t>노무비 단가 및 수량,금액 집계표</t>
    <phoneticPr fontId="6" type="noConversion"/>
  </si>
  <si>
    <t>재료비 단가 및 수량,금액 집계표</t>
    <phoneticPr fontId="6" type="noConversion"/>
  </si>
  <si>
    <t>경  비 단가 및 수량,금액 집계표</t>
    <phoneticPr fontId="6" type="noConversion"/>
  </si>
  <si>
    <t>수리집수면적유역도</t>
    <phoneticPr fontId="55" type="noConversion"/>
  </si>
  <si>
    <t>조성은 물론 임업의 소득을 증대시키고 농림업의 발전과 지역개발에 이바지 하고자 함</t>
    <phoneticPr fontId="4" type="noConversion"/>
  </si>
  <si>
    <t>팀장</t>
    <phoneticPr fontId="6" type="noConversion"/>
  </si>
  <si>
    <t>공사설명서</t>
  </si>
  <si>
    <t>시방서(일반,특별,전문)</t>
  </si>
  <si>
    <t>시방서(일반,특별,전문)</t>
    <phoneticPr fontId="55" type="noConversion"/>
  </si>
  <si>
    <t>설계예산서</t>
  </si>
  <si>
    <t>설계예산서</t>
    <phoneticPr fontId="6" type="noConversion"/>
  </si>
  <si>
    <t>일위대가표</t>
  </si>
  <si>
    <t>일위대가표</t>
    <phoneticPr fontId="55" type="noConversion"/>
  </si>
  <si>
    <t>단가산출서</t>
  </si>
  <si>
    <t>기계경비산출서</t>
  </si>
  <si>
    <t>기계경비산출서</t>
    <phoneticPr fontId="55" type="noConversion"/>
  </si>
  <si>
    <t>설계비명세서</t>
  </si>
  <si>
    <t>설계비명세서</t>
    <phoneticPr fontId="6" type="noConversion"/>
  </si>
  <si>
    <t>수량 산출서</t>
  </si>
  <si>
    <t>수량 산출서</t>
    <phoneticPr fontId="55" type="noConversion"/>
  </si>
  <si>
    <t>기타 참고자료</t>
  </si>
  <si>
    <t>기타 참고자료</t>
    <phoneticPr fontId="55" type="noConversion"/>
  </si>
  <si>
    <t>-</t>
    <phoneticPr fontId="6" type="noConversion"/>
  </si>
  <si>
    <t>목      차</t>
    <phoneticPr fontId="55" type="noConversion"/>
  </si>
  <si>
    <t xml:space="preserve"> 본 사업은 임도를 개설함으로써 산화방지 및 산림작업의 능률화, 임업경영개선을 위한 기반</t>
    <phoneticPr fontId="4" type="noConversion"/>
  </si>
  <si>
    <t>0.5m×2EA</t>
    <phoneticPr fontId="4" type="noConversion"/>
  </si>
  <si>
    <t>돌기슭막이 :</t>
    <phoneticPr fontId="6" type="noConversion"/>
  </si>
  <si>
    <t xml:space="preserve">   산림공학기술자 기술특급    김 영 체   (인)</t>
    <phoneticPr fontId="6" type="noConversion"/>
  </si>
  <si>
    <t>산불진화임도사업 설계서</t>
    <phoneticPr fontId="55" type="noConversion"/>
  </si>
  <si>
    <t xml:space="preserve">◐ 임도규격: </t>
    <phoneticPr fontId="4" type="noConversion"/>
  </si>
  <si>
    <t xml:space="preserve">산불진화임도사업 </t>
    <phoneticPr fontId="6" type="noConversion"/>
  </si>
  <si>
    <t>남부지방산림청</t>
    <phoneticPr fontId="55" type="noConversion"/>
  </si>
  <si>
    <t>과장</t>
    <phoneticPr fontId="6" type="noConversion"/>
  </si>
  <si>
    <t>2025년</t>
    <phoneticPr fontId="6" type="noConversion"/>
  </si>
  <si>
    <t>콘크리트포장 :</t>
    <phoneticPr fontId="6" type="noConversion"/>
  </si>
  <si>
    <t>m2</t>
    <phoneticPr fontId="6" type="noConversion"/>
  </si>
  <si>
    <t>○ 예정공정표</t>
    <phoneticPr fontId="4" type="noConversion"/>
  </si>
  <si>
    <t>제  2  월</t>
    <phoneticPr fontId="4" type="noConversion"/>
  </si>
  <si>
    <t>제  3  월</t>
    <phoneticPr fontId="4" type="noConversion"/>
  </si>
  <si>
    <t>제  4  월</t>
    <phoneticPr fontId="4" type="noConversion"/>
  </si>
  <si>
    <t>제  5  월</t>
    <phoneticPr fontId="4" type="noConversion"/>
  </si>
  <si>
    <t>제  6  월</t>
    <phoneticPr fontId="4" type="noConversion"/>
  </si>
  <si>
    <t>공  사
준  비</t>
    <phoneticPr fontId="4" type="noConversion"/>
  </si>
  <si>
    <t>사면녹화공   사</t>
    <phoneticPr fontId="4" type="noConversion"/>
  </si>
  <si>
    <t>혹 서 기</t>
    <phoneticPr fontId="4" type="noConversion"/>
  </si>
  <si>
    <t>현  장 
정  리</t>
    <phoneticPr fontId="4" type="noConversion"/>
  </si>
  <si>
    <t xml:space="preserve">
설
계
서</t>
    <phoneticPr fontId="6" type="noConversion"/>
  </si>
  <si>
    <t>2025년  산불진화임도사업</t>
    <phoneticPr fontId="4" type="noConversion"/>
  </si>
  <si>
    <t xml:space="preserve">   울진국유림관리소</t>
    <phoneticPr fontId="55" type="noConversion"/>
  </si>
  <si>
    <t xml:space="preserve">                          - 사업량 : 0.60km</t>
    <phoneticPr fontId="55" type="noConversion"/>
  </si>
  <si>
    <t xml:space="preserve">                          - 노선명 : 울진군 금강송면 소광리</t>
    <phoneticPr fontId="55" type="noConversion"/>
  </si>
  <si>
    <t>0.60km</t>
    <phoneticPr fontId="6" type="noConversion"/>
  </si>
  <si>
    <t>울진군 금강송면 소광리 산29 외</t>
    <phoneticPr fontId="4" type="noConversion"/>
  </si>
  <si>
    <r>
      <t>0.60</t>
    </r>
    <r>
      <rPr>
        <sz val="9"/>
        <rFont val="굴림"/>
        <family val="3"/>
        <charset val="129"/>
      </rPr>
      <t>km</t>
    </r>
    <phoneticPr fontId="6" type="noConversion"/>
  </si>
  <si>
    <t>울 진
국유림
관리소</t>
    <phoneticPr fontId="6" type="noConversion"/>
  </si>
  <si>
    <t xml:space="preserve"> (2025년 기번41)</t>
    <phoneticPr fontId="6" type="noConversion"/>
  </si>
  <si>
    <t>울진 금강송 소광리 (기번41)</t>
    <phoneticPr fontId="6" type="noConversion"/>
  </si>
  <si>
    <t>울진 금강송 소광리 (기번8)</t>
    <phoneticPr fontId="6" type="noConversion"/>
  </si>
  <si>
    <t xml:space="preserve">울진
금강송
소광
</t>
    <phoneticPr fontId="6" type="noConversion"/>
  </si>
  <si>
    <t xml:space="preserve"> (2025년 기번8)</t>
    <phoneticPr fontId="6" type="noConversion"/>
  </si>
  <si>
    <r>
      <t xml:space="preserve">본 공사는 착수일로 부터 </t>
    </r>
    <r>
      <rPr>
        <sz val="12"/>
        <color rgb="FFFF0000"/>
        <rFont val="굴림"/>
        <family val="3"/>
        <charset val="129"/>
      </rPr>
      <t>120</t>
    </r>
    <r>
      <rPr>
        <sz val="12"/>
        <rFont val="굴림"/>
        <family val="3"/>
        <charset val="129"/>
      </rPr>
      <t>일간으로 한다.</t>
    </r>
    <phoneticPr fontId="6" type="noConversion"/>
  </si>
  <si>
    <t>금강송 소광</t>
    <phoneticPr fontId="6" type="noConversion"/>
  </si>
  <si>
    <t>140-1</t>
    <phoneticPr fontId="6" type="noConversion"/>
  </si>
  <si>
    <t>도</t>
    <phoneticPr fontId="6" type="noConversion"/>
  </si>
  <si>
    <t>천</t>
    <phoneticPr fontId="6" type="noConversion"/>
  </si>
  <si>
    <t>150-1</t>
    <phoneticPr fontId="6" type="noConversion"/>
  </si>
  <si>
    <t>대</t>
    <phoneticPr fontId="6" type="noConversion"/>
  </si>
  <si>
    <t>산29</t>
    <phoneticPr fontId="6" type="noConversion"/>
  </si>
  <si>
    <t>산32</t>
    <phoneticPr fontId="6" type="noConversion"/>
  </si>
  <si>
    <t>임</t>
    <phoneticPr fontId="6" type="noConversion"/>
  </si>
  <si>
    <t>임</t>
    <phoneticPr fontId="6" type="noConversion"/>
  </si>
  <si>
    <t>농림수산부</t>
    <phoneticPr fontId="6" type="noConversion"/>
  </si>
  <si>
    <t>공</t>
    <phoneticPr fontId="6" type="noConversion"/>
  </si>
  <si>
    <t>울진군</t>
    <phoneticPr fontId="6" type="noConversion"/>
  </si>
  <si>
    <t>국</t>
    <phoneticPr fontId="6" type="noConversion"/>
  </si>
  <si>
    <t>산림청</t>
    <phoneticPr fontId="6" type="noConversion"/>
  </si>
  <si>
    <t>국</t>
    <phoneticPr fontId="6" type="noConversion"/>
  </si>
  <si>
    <t>산림청</t>
    <phoneticPr fontId="6" type="noConversion"/>
  </si>
  <si>
    <t>산림청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</si>
</sst>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;[Red]&quot;₩&quot;\-#,##0"/>
    <numFmt numFmtId="177" formatCode="#,##0;[Red]&quot;-&quot;#,##0"/>
    <numFmt numFmtId="178" formatCode="0.0"/>
    <numFmt numFmtId="179" formatCode="mm&quot;월&quot;\ dd&quot;일&quot;"/>
    <numFmt numFmtId="180" formatCode="&quot;(\&quot;###,###&quot;≠)&quot;"/>
    <numFmt numFmtId="181" formatCode="_ * #,##0_ ;_ * \-#,##0_ ;_ * &quot;-&quot;_ ;_ @_ "/>
    <numFmt numFmtId="182" formatCode="_ &quot;₩&quot;* #,##0_ ;_ &quot;₩&quot;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183" formatCode="&quot;₩&quot;#,##0;[Red]&quot;₩&quot;&quot;₩&quot;\-#,##0"/>
    <numFmt numFmtId="184" formatCode="_ * #,##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* &quot;-&quot;_ ;_ @_ "/>
    <numFmt numFmtId="185" formatCode="#,##0.00_ "/>
    <numFmt numFmtId="186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7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88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189" formatCode="0.00;[Red]0.00"/>
    <numFmt numFmtId="190" formatCode="_ * #,##0.00_ ;_ * \-#,##0.00_ ;_ * &quot;-&quot;??_ ;_ @_ "/>
    <numFmt numFmtId="191" formatCode="&quot;$&quot;#,##0_);[Red]\(&quot;$&quot;#,##0\)"/>
    <numFmt numFmtId="192" formatCode="_(&quot;$&quot;* #,##0.00_);_(&quot;$&quot;* \(#,##0.00\);_(&quot;$&quot;* &quot;-&quot;??_);_(@_)"/>
    <numFmt numFmtId="193" formatCode="_-* #,##0_-;&quot;₩&quot;\!\-* #,##0_-;_-* &quot;-&quot;_-;_-@_-"/>
    <numFmt numFmtId="194" formatCode="_-[$€-2]* #,##0.00_-;\-[$€-2]* #,##0.00_-;_-[$€-2]* &quot;-&quot;??_-"/>
    <numFmt numFmtId="195" formatCode="\ "/>
    <numFmt numFmtId="196" formatCode="&quot;  &quot;@"/>
    <numFmt numFmtId="197" formatCode="_ &quot;₩&quot;* #,##0_ ;_ &quot;₩&quot;* \-#,##0_ ;_ &quot;₩&quot;* &quot;-&quot;_ ;_ @_ "/>
    <numFmt numFmtId="198" formatCode="\!\$#,##0_);\!\(\!\$#,##0\!\)"/>
    <numFmt numFmtId="199" formatCode="_-* #,##0.00_-;\!\-* #,##0.00_-;_-* &quot;-&quot;??_-;_-@_-"/>
    <numFmt numFmtId="200" formatCode="\!\$#,##0_);[Red]\!\(\!\$#,##0\!\)"/>
    <numFmt numFmtId="201" formatCode="#,##0&quot;원&quot;"/>
    <numFmt numFmtId="202" formatCode="&quot;금이억육천사백오십팔만칠천원(금&quot;#,##0&quot;원)&quot;"/>
    <numFmt numFmtId="203" formatCode="\ &quot;₩&quot;\ ###,###&quot;원&quot;"/>
    <numFmt numFmtId="204" formatCode="\ \ ###,###&quot;천원&quot;"/>
    <numFmt numFmtId="205" formatCode="&quot;금이억사천육백팔십일만오천원(금&quot;#,##0&quot;원)&quot;"/>
    <numFmt numFmtId="206" formatCode="&quot;금일천칠백칠십칠만이천원(금&quot;#,##0&quot;원)&quot;"/>
    <numFmt numFmtId="207" formatCode="&quot;₩&quot;###,###&quot;≠&quot;"/>
    <numFmt numFmtId="208" formatCode="#,##0_ "/>
    <numFmt numFmtId="209" formatCode="&quot;-&quot;\ @\ &quot;-&quot;"/>
    <numFmt numFmtId="210" formatCode="\ &quot;본&quot;\ &quot;공&quot;&quot;사&quot;&quot;는&quot;\ &quot;착&quot;&quot;수&quot;&quot;일&quot;&quot;로&quot;\ &quot;부&quot;&quot;터&quot;\ 0&quot;일&quot;&quot;간&quot;&quot;으&quot;&quot;로&quot;\ &quot;한&quot;&quot;다&quot;."/>
  </numFmts>
  <fonts count="90">
    <font>
      <sz val="12"/>
      <name val="바탕체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11"/>
      <name val="돋움"/>
      <family val="3"/>
      <charset val="129"/>
    </font>
    <font>
      <sz val="8"/>
      <name val="바탕체"/>
      <family val="1"/>
      <charset val="129"/>
    </font>
    <font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u/>
      <sz val="28.7"/>
      <color indexed="36"/>
      <name val="돋움"/>
      <family val="3"/>
      <charset val="129"/>
    </font>
    <font>
      <sz val="14"/>
      <name val="뼻뮝"/>
      <family val="1"/>
      <charset val="129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10"/>
      <name val="돋움체"/>
      <family val="3"/>
      <charset val="129"/>
    </font>
    <font>
      <sz val="10"/>
      <name val="바탕체"/>
      <family val="1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sz val="8"/>
      <name val="Helv"/>
      <family val="2"/>
    </font>
    <font>
      <b/>
      <sz val="8"/>
      <color indexed="8"/>
      <name val="Helv"/>
      <family val="2"/>
    </font>
    <font>
      <b/>
      <sz val="14"/>
      <name val="굴림"/>
      <family val="3"/>
      <charset val="129"/>
    </font>
    <font>
      <sz val="12"/>
      <name val="굴림"/>
      <family val="3"/>
      <charset val="129"/>
    </font>
    <font>
      <b/>
      <sz val="16"/>
      <name val="굴림"/>
      <family val="3"/>
      <charset val="129"/>
    </font>
    <font>
      <sz val="11"/>
      <name val="굴림"/>
      <family val="3"/>
      <charset val="129"/>
    </font>
    <font>
      <sz val="11"/>
      <color indexed="56"/>
      <name val="굴림"/>
      <family val="3"/>
      <charset val="129"/>
    </font>
    <font>
      <b/>
      <sz val="11"/>
      <name val="굴림"/>
      <family val="3"/>
      <charset val="129"/>
    </font>
    <font>
      <sz val="9"/>
      <name val="굴림"/>
      <family val="3"/>
      <charset val="129"/>
    </font>
    <font>
      <sz val="12"/>
      <color indexed="17"/>
      <name val="굴림"/>
      <family val="3"/>
      <charset val="129"/>
    </font>
    <font>
      <b/>
      <sz val="12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2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22"/>
      <name val="굴림체"/>
      <family val="3"/>
      <charset val="129"/>
    </font>
    <font>
      <b/>
      <sz val="11"/>
      <name val="굴림체"/>
      <family val="3"/>
      <charset val="129"/>
    </font>
    <font>
      <b/>
      <sz val="14"/>
      <name val="굴림체"/>
      <family val="3"/>
      <charset val="129"/>
    </font>
    <font>
      <sz val="8"/>
      <name val="돋움"/>
      <family val="3"/>
      <charset val="129"/>
    </font>
    <font>
      <b/>
      <sz val="13"/>
      <name val="굴림체"/>
      <family val="3"/>
      <charset val="129"/>
    </font>
    <font>
      <b/>
      <sz val="16"/>
      <name val="굴림체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20"/>
      <name val="굴림체"/>
      <family val="3"/>
      <charset val="129"/>
    </font>
    <font>
      <sz val="16"/>
      <name val="굴림체"/>
      <family val="3"/>
      <charset val="129"/>
    </font>
    <font>
      <sz val="14"/>
      <name val="굴림체"/>
      <family val="3"/>
      <charset val="129"/>
    </font>
    <font>
      <sz val="18"/>
      <name val="굴림체"/>
      <family val="3"/>
      <charset val="129"/>
    </font>
    <font>
      <sz val="24"/>
      <name val="굴림체"/>
      <family val="3"/>
      <charset val="129"/>
    </font>
    <font>
      <b/>
      <sz val="18"/>
      <name val="굴림체"/>
      <family val="3"/>
      <charset val="129"/>
    </font>
    <font>
      <b/>
      <sz val="30"/>
      <name val="굴림체"/>
      <family val="3"/>
      <charset val="129"/>
    </font>
    <font>
      <sz val="10"/>
      <name val="굴림체"/>
      <family val="3"/>
      <charset val="129"/>
    </font>
    <font>
      <b/>
      <sz val="12"/>
      <color indexed="10"/>
      <name val="굴림체"/>
      <family val="3"/>
      <charset val="129"/>
    </font>
    <font>
      <sz val="9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sz val="13"/>
      <name val="굴림체"/>
      <family val="3"/>
      <charset val="129"/>
    </font>
    <font>
      <b/>
      <sz val="18"/>
      <name val="굴림"/>
      <family val="3"/>
      <charset val="129"/>
    </font>
    <font>
      <sz val="12"/>
      <name val="¹????¼"/>
      <family val="1"/>
      <charset val="129"/>
    </font>
    <font>
      <sz val="26"/>
      <name val="굴림"/>
      <family val="3"/>
      <charset val="129"/>
    </font>
    <font>
      <b/>
      <sz val="28"/>
      <name val="굴림체"/>
      <family val="3"/>
      <charset val="129"/>
    </font>
    <font>
      <sz val="10"/>
      <name val="굴림"/>
      <family val="3"/>
      <charset val="129"/>
    </font>
    <font>
      <sz val="10"/>
      <color theme="3" tint="0.39997558519241921"/>
      <name val="굴림체"/>
      <family val="3"/>
      <charset val="129"/>
    </font>
    <font>
      <b/>
      <sz val="32"/>
      <name val="굴림체"/>
      <family val="3"/>
      <charset val="129"/>
    </font>
    <font>
      <b/>
      <sz val="36"/>
      <name val="굴림체"/>
      <family val="3"/>
      <charset val="129"/>
    </font>
    <font>
      <b/>
      <sz val="13"/>
      <name val="굴림"/>
      <family val="3"/>
      <charset val="129"/>
    </font>
    <font>
      <b/>
      <sz val="24"/>
      <name val="굴림체"/>
      <family val="3"/>
      <charset val="129"/>
    </font>
    <font>
      <b/>
      <sz val="28"/>
      <name val="HY목각파임B"/>
      <family val="1"/>
      <charset val="129"/>
    </font>
    <font>
      <sz val="12"/>
      <color rgb="FFFF0000"/>
      <name val="굴림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7F91"/>
        <bgColor indexed="64"/>
      </patternFill>
    </fill>
    <fill>
      <patternFill patternType="solid">
        <fgColor theme="4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787">
    <xf numFmtId="0" fontId="0" fillId="0" borderId="0" applyAlignment="0"/>
    <xf numFmtId="195" fontId="3" fillId="0" borderId="0" applyFill="0" applyBorder="0" applyProtection="0"/>
    <xf numFmtId="0" fontId="3" fillId="0" borderId="0"/>
    <xf numFmtId="0" fontId="3" fillId="0" borderId="0"/>
    <xf numFmtId="41" fontId="1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1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1" fontId="3" fillId="0" borderId="1" applyBorder="0"/>
    <xf numFmtId="181" fontId="3" fillId="0" borderId="1" applyBorder="0"/>
    <xf numFmtId="181" fontId="3" fillId="0" borderId="1" applyBorder="0"/>
    <xf numFmtId="0" fontId="3" fillId="0" borderId="1" applyBorder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8" fillId="22" borderId="2" applyNumberFormat="0" applyAlignment="0" applyProtection="0">
      <alignment vertical="center"/>
    </xf>
    <xf numFmtId="0" fontId="58" fillId="22" borderId="2" applyNumberFormat="0" applyAlignment="0" applyProtection="0">
      <alignment vertical="center"/>
    </xf>
    <xf numFmtId="0" fontId="58" fillId="22" borderId="2" applyNumberFormat="0" applyAlignment="0" applyProtection="0">
      <alignment vertical="center"/>
    </xf>
    <xf numFmtId="182" fontId="5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9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42" fillId="6" borderId="3" applyNumberFormat="0" applyFont="0" applyAlignment="0" applyProtection="0">
      <alignment vertical="center"/>
    </xf>
    <xf numFmtId="0" fontId="42" fillId="6" borderId="3" applyNumberFormat="0" applyFont="0" applyAlignment="0" applyProtection="0">
      <alignment vertical="center"/>
    </xf>
    <xf numFmtId="0" fontId="42" fillId="6" borderId="3" applyNumberFormat="0" applyFont="0" applyAlignment="0" applyProtection="0">
      <alignment vertical="center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12" fillId="23" borderId="0" applyFill="0" applyBorder="0" applyProtection="0">
      <alignment horizontal="right"/>
    </xf>
    <xf numFmtId="10" fontId="12" fillId="0" borderId="0" applyFill="0" applyBorder="0" applyProtection="0">
      <alignment horizontal="righ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13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4" borderId="4" applyNumberFormat="0" applyAlignment="0" applyProtection="0">
      <alignment vertical="center"/>
    </xf>
    <xf numFmtId="0" fontId="47" fillId="24" borderId="4" applyNumberFormat="0" applyAlignment="0" applyProtection="0">
      <alignment vertical="center"/>
    </xf>
    <xf numFmtId="0" fontId="47" fillId="24" borderId="4" applyNumberFormat="0" applyAlignment="0" applyProtection="0">
      <alignment vertical="center"/>
    </xf>
    <xf numFmtId="183" fontId="7" fillId="0" borderId="0">
      <alignment vertical="center"/>
    </xf>
    <xf numFmtId="177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60" fillId="0" borderId="5" applyNumberFormat="0" applyFill="0" applyAlignment="0" applyProtection="0">
      <alignment vertical="center"/>
    </xf>
    <xf numFmtId="0" fontId="60" fillId="0" borderId="5" applyNumberFormat="0" applyFill="0" applyAlignment="0" applyProtection="0">
      <alignment vertical="center"/>
    </xf>
    <xf numFmtId="0" fontId="60" fillId="0" borderId="5" applyNumberFormat="0" applyFill="0" applyAlignment="0" applyProtection="0">
      <alignment vertical="center"/>
    </xf>
    <xf numFmtId="196" fontId="25" fillId="0" borderId="6" applyBorder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9" fillId="8" borderId="2" applyNumberFormat="0" applyAlignment="0" applyProtection="0">
      <alignment vertical="center"/>
    </xf>
    <xf numFmtId="0" fontId="49" fillId="8" borderId="2" applyNumberFormat="0" applyAlignment="0" applyProtection="0">
      <alignment vertical="center"/>
    </xf>
    <xf numFmtId="0" fontId="49" fillId="8" borderId="2" applyNumberFormat="0" applyAlignment="0" applyProtection="0">
      <alignment vertical="center"/>
    </xf>
    <xf numFmtId="4" fontId="9" fillId="0" borderId="0">
      <protection locked="0"/>
    </xf>
    <xf numFmtId="184" fontId="5" fillId="0" borderId="0">
      <protection locked="0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3" fillId="0" borderId="0"/>
    <xf numFmtId="0" fontId="51" fillId="22" borderId="11" applyNumberFormat="0" applyAlignment="0" applyProtection="0">
      <alignment vertical="center"/>
    </xf>
    <xf numFmtId="0" fontId="51" fillId="22" borderId="11" applyNumberFormat="0" applyAlignment="0" applyProtection="0">
      <alignment vertical="center"/>
    </xf>
    <xf numFmtId="0" fontId="51" fillId="22" borderId="11" applyNumberFormat="0" applyAlignment="0" applyProtection="0">
      <alignment vertical="center"/>
    </xf>
    <xf numFmtId="41" fontId="5" fillId="0" borderId="0" applyFont="0" applyFill="0" applyBorder="0" applyAlignment="0" applyProtection="0"/>
    <xf numFmtId="185" fontId="12" fillId="23" borderId="0" applyFill="0" applyBorder="0" applyProtection="0">
      <alignment horizontal="right"/>
    </xf>
    <xf numFmtId="0" fontId="23" fillId="0" borderId="0" applyFont="0" applyFill="0" applyBorder="0" applyAlignment="0" applyProtection="0"/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186" fontId="3" fillId="0" borderId="0">
      <protection locked="0"/>
    </xf>
    <xf numFmtId="0" fontId="7" fillId="0" borderId="0"/>
    <xf numFmtId="0" fontId="3" fillId="0" borderId="0" applyAlignment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9" fillId="0" borderId="12">
      <protection locked="0"/>
    </xf>
    <xf numFmtId="187" fontId="3" fillId="0" borderId="0">
      <protection locked="0"/>
    </xf>
    <xf numFmtId="188" fontId="5" fillId="0" borderId="0">
      <protection locked="0"/>
    </xf>
    <xf numFmtId="0" fontId="14" fillId="0" borderId="0" applyFont="0" applyFill="0" applyBorder="0" applyAlignment="0" applyProtection="0"/>
    <xf numFmtId="197" fontId="15" fillId="0" borderId="0" applyFont="0" applyFill="0" applyBorder="0" applyAlignment="0" applyProtection="0"/>
    <xf numFmtId="0" fontId="14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200" fontId="5" fillId="0" borderId="0" applyFont="0" applyFill="0" applyBorder="0" applyAlignment="0" applyProtection="0"/>
    <xf numFmtId="37" fontId="15" fillId="0" borderId="0"/>
    <xf numFmtId="0" fontId="14" fillId="0" borderId="0"/>
    <xf numFmtId="0" fontId="25" fillId="0" borderId="0" applyFill="0" applyBorder="0" applyAlignment="0"/>
    <xf numFmtId="0" fontId="16" fillId="0" borderId="0"/>
    <xf numFmtId="189" fontId="3" fillId="0" borderId="0">
      <protection locked="0"/>
    </xf>
    <xf numFmtId="38" fontId="7" fillId="0" borderId="0" applyFont="0" applyFill="0" applyBorder="0" applyAlignment="0" applyProtection="0"/>
    <xf numFmtId="0" fontId="5" fillId="0" borderId="0"/>
    <xf numFmtId="190" fontId="7" fillId="0" borderId="0" applyFont="0" applyFill="0" applyBorder="0" applyAlignment="0" applyProtection="0"/>
    <xf numFmtId="0" fontId="26" fillId="0" borderId="0" applyNumberFormat="0" applyAlignment="0">
      <alignment horizontal="left"/>
    </xf>
    <xf numFmtId="189" fontId="3" fillId="0" borderId="0">
      <protection locked="0"/>
    </xf>
    <xf numFmtId="191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0" fontId="17" fillId="0" borderId="0"/>
    <xf numFmtId="189" fontId="3" fillId="0" borderId="0">
      <protection locked="0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27" fillId="0" borderId="0" applyNumberFormat="0" applyAlignment="0">
      <alignment horizontal="left"/>
    </xf>
    <xf numFmtId="194" fontId="24" fillId="0" borderId="0" applyFon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2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28" fillId="0" borderId="0">
      <protection locked="0"/>
    </xf>
    <xf numFmtId="189" fontId="3" fillId="0" borderId="0">
      <protection locked="0"/>
    </xf>
    <xf numFmtId="38" fontId="18" fillId="23" borderId="0" applyNumberFormat="0" applyBorder="0" applyAlignment="0" applyProtection="0"/>
    <xf numFmtId="0" fontId="19" fillId="0" borderId="0">
      <alignment horizontal="left"/>
    </xf>
    <xf numFmtId="0" fontId="20" fillId="0" borderId="13" applyNumberFormat="0" applyAlignment="0" applyProtection="0">
      <alignment horizontal="left" vertical="center"/>
    </xf>
    <xf numFmtId="0" fontId="20" fillId="0" borderId="14">
      <alignment horizontal="left" vertical="center"/>
    </xf>
    <xf numFmtId="189" fontId="3" fillId="0" borderId="0">
      <protection locked="0"/>
    </xf>
    <xf numFmtId="189" fontId="3" fillId="0" borderId="0">
      <protection locked="0"/>
    </xf>
    <xf numFmtId="10" fontId="18" fillId="23" borderId="6" applyNumberFormat="0" applyBorder="0" applyAlignment="0" applyProtection="0"/>
    <xf numFmtId="19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1" fillId="0" borderId="15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" fillId="0" borderId="0"/>
    <xf numFmtId="0" fontId="7" fillId="0" borderId="0"/>
    <xf numFmtId="189" fontId="3" fillId="0" borderId="0">
      <protection locked="0"/>
    </xf>
    <xf numFmtId="10" fontId="7" fillId="0" borderId="0" applyFont="0" applyFill="0" applyBorder="0" applyAlignment="0" applyProtection="0"/>
    <xf numFmtId="30" fontId="29" fillId="0" borderId="0" applyNumberFormat="0" applyFill="0" applyBorder="0" applyAlignment="0" applyProtection="0">
      <alignment horizontal="left"/>
    </xf>
    <xf numFmtId="0" fontId="7" fillId="25" borderId="0"/>
    <xf numFmtId="0" fontId="21" fillId="0" borderId="0"/>
    <xf numFmtId="40" fontId="30" fillId="0" borderId="0" applyBorder="0">
      <alignment horizontal="right"/>
    </xf>
    <xf numFmtId="0" fontId="22" fillId="0" borderId="0" applyFill="0" applyBorder="0" applyProtection="0">
      <alignment horizontal="centerContinuous" vertical="center"/>
    </xf>
    <xf numFmtId="0" fontId="23" fillId="23" borderId="0" applyFill="0" applyBorder="0" applyProtection="0">
      <alignment horizontal="center" vertical="center"/>
    </xf>
    <xf numFmtId="189" fontId="3" fillId="0" borderId="16">
      <protection locked="0"/>
    </xf>
    <xf numFmtId="0" fontId="6" fillId="0" borderId="17">
      <alignment horizontal="lef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1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189" fontId="3" fillId="0" borderId="0">
      <protection locked="0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0">
    <xf numFmtId="0" fontId="0" fillId="0" borderId="0" xfId="0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179" fontId="37" fillId="0" borderId="28" xfId="0" applyNumberFormat="1" applyFont="1" applyBorder="1" applyAlignment="1">
      <alignment horizontal="center" vertical="center" textRotation="90"/>
    </xf>
    <xf numFmtId="179" fontId="37" fillId="0" borderId="29" xfId="0" applyNumberFormat="1" applyFont="1" applyBorder="1" applyAlignment="1">
      <alignment horizontal="center" vertical="center" textRotation="90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vertical="center"/>
    </xf>
    <xf numFmtId="0" fontId="32" fillId="0" borderId="33" xfId="0" applyFont="1" applyBorder="1" applyAlignment="1">
      <alignment vertical="center"/>
    </xf>
    <xf numFmtId="0" fontId="32" fillId="0" borderId="34" xfId="0" applyFont="1" applyBorder="1" applyAlignment="1">
      <alignment vertical="center"/>
    </xf>
    <xf numFmtId="0" fontId="32" fillId="0" borderId="28" xfId="0" applyFont="1" applyBorder="1" applyAlignment="1">
      <alignment vertical="center"/>
    </xf>
    <xf numFmtId="0" fontId="32" fillId="0" borderId="29" xfId="0" applyFont="1" applyBorder="1" applyAlignment="1">
      <alignment vertical="center"/>
    </xf>
    <xf numFmtId="0" fontId="32" fillId="0" borderId="35" xfId="0" applyFont="1" applyBorder="1" applyAlignment="1">
      <alignment vertical="center"/>
    </xf>
    <xf numFmtId="0" fontId="32" fillId="0" borderId="30" xfId="0" applyFont="1" applyBorder="1" applyAlignment="1">
      <alignment vertical="center"/>
    </xf>
    <xf numFmtId="0" fontId="32" fillId="0" borderId="31" xfId="0" applyFont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8" fillId="27" borderId="29" xfId="0" applyFont="1" applyFill="1" applyBorder="1" applyAlignment="1">
      <alignment vertical="center"/>
    </xf>
    <xf numFmtId="0" fontId="32" fillId="0" borderId="38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8" fillId="27" borderId="51" xfId="0" applyFont="1" applyFill="1" applyBorder="1" applyAlignment="1">
      <alignment vertical="center"/>
    </xf>
    <xf numFmtId="0" fontId="32" fillId="29" borderId="29" xfId="0" applyFont="1" applyFill="1" applyBorder="1" applyAlignment="1">
      <alignment vertical="center"/>
    </xf>
    <xf numFmtId="0" fontId="32" fillId="29" borderId="35" xfId="0" applyFont="1" applyFill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65" fillId="0" borderId="0" xfId="2231" applyFont="1">
      <alignment vertical="center"/>
    </xf>
    <xf numFmtId="0" fontId="23" fillId="0" borderId="0" xfId="2231" applyFont="1">
      <alignment vertical="center"/>
    </xf>
    <xf numFmtId="0" fontId="66" fillId="0" borderId="0" xfId="2231" applyFont="1">
      <alignment vertical="center"/>
    </xf>
    <xf numFmtId="0" fontId="67" fillId="0" borderId="0" xfId="2231" applyFont="1" applyAlignment="1">
      <alignment horizontal="left" vertical="center"/>
    </xf>
    <xf numFmtId="0" fontId="68" fillId="0" borderId="0" xfId="2231" applyFont="1" applyAlignment="1">
      <alignment horizontal="center"/>
    </xf>
    <xf numFmtId="0" fontId="69" fillId="0" borderId="0" xfId="2231" applyFont="1" applyAlignment="1">
      <alignment horizontal="center"/>
    </xf>
    <xf numFmtId="0" fontId="23" fillId="0" borderId="48" xfId="2229" applyFont="1" applyBorder="1" applyAlignment="1">
      <alignment horizontal="center" vertical="center" textRotation="255"/>
    </xf>
    <xf numFmtId="0" fontId="23" fillId="0" borderId="49" xfId="2229" applyFont="1" applyBorder="1" applyAlignment="1">
      <alignment horizontal="center" vertical="center" wrapText="1"/>
    </xf>
    <xf numFmtId="0" fontId="23" fillId="0" borderId="49" xfId="2229" applyFont="1" applyBorder="1" applyAlignment="1">
      <alignment horizontal="center" vertical="center" textRotation="255"/>
    </xf>
    <xf numFmtId="0" fontId="23" fillId="0" borderId="49" xfId="2229" applyFont="1" applyBorder="1" applyAlignment="1">
      <alignment horizontal="center" vertical="center"/>
    </xf>
    <xf numFmtId="0" fontId="23" fillId="0" borderId="49" xfId="2229" applyFont="1" applyBorder="1" applyAlignment="1">
      <alignment vertical="center" textRotation="255"/>
    </xf>
    <xf numFmtId="0" fontId="23" fillId="0" borderId="49" xfId="2229" applyFont="1" applyBorder="1" applyAlignment="1"/>
    <xf numFmtId="0" fontId="23" fillId="0" borderId="0" xfId="2229" applyFont="1" applyAlignment="1"/>
    <xf numFmtId="0" fontId="23" fillId="0" borderId="41" xfId="2229" applyFont="1" applyBorder="1" applyAlignment="1">
      <alignment horizontal="center" vertical="center" textRotation="255"/>
    </xf>
    <xf numFmtId="0" fontId="23" fillId="0" borderId="0" xfId="2229" applyFont="1" applyAlignment="1">
      <alignment horizontal="center" vertical="center"/>
    </xf>
    <xf numFmtId="0" fontId="23" fillId="0" borderId="0" xfId="2229" applyFont="1" applyAlignment="1">
      <alignment horizontal="center" vertical="center" textRotation="255"/>
    </xf>
    <xf numFmtId="0" fontId="23" fillId="0" borderId="0" xfId="2229" applyFont="1" applyAlignment="1">
      <alignment vertical="center" textRotation="255"/>
    </xf>
    <xf numFmtId="0" fontId="23" fillId="0" borderId="6" xfId="2229" applyFont="1" applyBorder="1" applyAlignment="1">
      <alignment horizontal="center" vertical="center"/>
    </xf>
    <xf numFmtId="0" fontId="23" fillId="0" borderId="41" xfId="2229" applyFont="1" applyBorder="1" applyAlignment="1"/>
    <xf numFmtId="0" fontId="23" fillId="0" borderId="36" xfId="2229" applyFont="1" applyBorder="1" applyAlignment="1"/>
    <xf numFmtId="0" fontId="23" fillId="0" borderId="0" xfId="2229" applyFont="1">
      <alignment vertical="center"/>
    </xf>
    <xf numFmtId="0" fontId="57" fillId="0" borderId="41" xfId="2229" applyFont="1" applyBorder="1" applyAlignment="1">
      <alignment horizontal="center"/>
    </xf>
    <xf numFmtId="0" fontId="57" fillId="0" borderId="0" xfId="2229" applyFont="1" applyAlignment="1">
      <alignment horizontal="center"/>
    </xf>
    <xf numFmtId="0" fontId="57" fillId="0" borderId="36" xfId="2229" applyFont="1" applyBorder="1" applyAlignment="1">
      <alignment horizontal="center"/>
    </xf>
    <xf numFmtId="0" fontId="67" fillId="0" borderId="41" xfId="2229" applyFont="1" applyBorder="1">
      <alignment vertical="center"/>
    </xf>
    <xf numFmtId="0" fontId="67" fillId="0" borderId="0" xfId="2229" applyFont="1">
      <alignment vertical="center"/>
    </xf>
    <xf numFmtId="0" fontId="67" fillId="0" borderId="0" xfId="2229" applyFont="1" applyAlignment="1">
      <alignment horizontal="right" vertical="center"/>
    </xf>
    <xf numFmtId="202" fontId="67" fillId="0" borderId="0" xfId="2229" applyNumberFormat="1" applyFont="1">
      <alignment vertical="center"/>
    </xf>
    <xf numFmtId="201" fontId="67" fillId="0" borderId="36" xfId="2229" applyNumberFormat="1" applyFont="1" applyBorder="1" applyAlignment="1">
      <alignment horizontal="left" vertical="center"/>
    </xf>
    <xf numFmtId="0" fontId="67" fillId="0" borderId="36" xfId="2229" applyFont="1" applyBorder="1" applyAlignment="1">
      <alignment horizontal="left" vertical="center"/>
    </xf>
    <xf numFmtId="0" fontId="67" fillId="0" borderId="0" xfId="2229" applyFont="1" applyAlignment="1">
      <alignment horizontal="center" vertical="center"/>
    </xf>
    <xf numFmtId="0" fontId="67" fillId="0" borderId="36" xfId="2229" applyFont="1" applyBorder="1">
      <alignment vertical="center"/>
    </xf>
    <xf numFmtId="0" fontId="67" fillId="0" borderId="41" xfId="2229" applyFont="1" applyBorder="1" applyAlignment="1">
      <alignment horizontal="right" vertical="center"/>
    </xf>
    <xf numFmtId="176" fontId="67" fillId="0" borderId="36" xfId="2229" applyNumberFormat="1" applyFont="1" applyBorder="1" applyAlignment="1">
      <alignment horizontal="left" vertical="center"/>
    </xf>
    <xf numFmtId="0" fontId="67" fillId="0" borderId="41" xfId="2229" applyFont="1" applyBorder="1" applyAlignment="1">
      <alignment horizontal="center" vertical="center"/>
    </xf>
    <xf numFmtId="0" fontId="67" fillId="0" borderId="0" xfId="2229" applyFont="1" applyAlignment="1">
      <alignment horizontal="left" vertical="center"/>
    </xf>
    <xf numFmtId="207" fontId="23" fillId="0" borderId="0" xfId="2229" applyNumberFormat="1" applyFont="1" applyAlignment="1"/>
    <xf numFmtId="0" fontId="54" fillId="0" borderId="0" xfId="2229" applyFont="1">
      <alignment vertical="center"/>
    </xf>
    <xf numFmtId="0" fontId="54" fillId="0" borderId="0" xfId="2226" applyFont="1" applyAlignment="1">
      <alignment vertical="center"/>
    </xf>
    <xf numFmtId="0" fontId="23" fillId="0" borderId="0" xfId="2226" applyFont="1" applyAlignment="1">
      <alignment vertical="center"/>
    </xf>
    <xf numFmtId="0" fontId="66" fillId="0" borderId="0" xfId="2226" applyFont="1" applyAlignment="1">
      <alignment vertical="center"/>
    </xf>
    <xf numFmtId="0" fontId="23" fillId="0" borderId="0" xfId="2226" applyFont="1" applyAlignment="1">
      <alignment horizontal="center" vertical="center"/>
    </xf>
    <xf numFmtId="0" fontId="74" fillId="0" borderId="0" xfId="2226" applyFont="1" applyAlignment="1">
      <alignment horizontal="right" vertical="center"/>
    </xf>
    <xf numFmtId="0" fontId="72" fillId="0" borderId="0" xfId="2226" applyFont="1" applyAlignment="1">
      <alignment vertical="center"/>
    </xf>
    <xf numFmtId="0" fontId="72" fillId="26" borderId="52" xfId="2226" applyFont="1" applyFill="1" applyBorder="1" applyAlignment="1">
      <alignment horizontal="center" vertical="center"/>
    </xf>
    <xf numFmtId="0" fontId="72" fillId="0" borderId="55" xfId="2226" applyFont="1" applyBorder="1" applyAlignment="1">
      <alignment horizontal="center" vertical="center"/>
    </xf>
    <xf numFmtId="208" fontId="23" fillId="0" borderId="0" xfId="2226" applyNumberFormat="1" applyFont="1" applyAlignment="1">
      <alignment horizontal="center" vertical="center"/>
    </xf>
    <xf numFmtId="208" fontId="23" fillId="0" borderId="0" xfId="2226" applyNumberFormat="1" applyFont="1" applyAlignment="1">
      <alignment vertical="center"/>
    </xf>
    <xf numFmtId="0" fontId="54" fillId="0" borderId="0" xfId="2233" applyFont="1">
      <alignment vertical="center"/>
    </xf>
    <xf numFmtId="0" fontId="23" fillId="0" borderId="0" xfId="2233" applyFont="1">
      <alignment vertical="center"/>
    </xf>
    <xf numFmtId="0" fontId="57" fillId="0" borderId="0" xfId="2233" applyFont="1" applyAlignment="1">
      <alignment horizontal="center" vertical="center"/>
    </xf>
    <xf numFmtId="0" fontId="67" fillId="0" borderId="0" xfId="2233" applyFont="1">
      <alignment vertical="center"/>
    </xf>
    <xf numFmtId="2" fontId="23" fillId="0" borderId="0" xfId="2233" applyNumberFormat="1" applyFont="1">
      <alignment vertical="center"/>
    </xf>
    <xf numFmtId="0" fontId="23" fillId="0" borderId="0" xfId="2233" applyFont="1" applyAlignment="1">
      <alignment horizontal="right" vertical="center"/>
    </xf>
    <xf numFmtId="18" fontId="67" fillId="0" borderId="0" xfId="2233" applyNumberFormat="1" applyFont="1" applyAlignment="1">
      <alignment horizontal="center" vertical="center"/>
    </xf>
    <xf numFmtId="0" fontId="73" fillId="26" borderId="0" xfId="2233" applyFont="1" applyFill="1" applyAlignment="1">
      <alignment horizontal="center" vertical="center"/>
    </xf>
    <xf numFmtId="0" fontId="23" fillId="0" borderId="0" xfId="2233" applyFont="1" applyAlignment="1">
      <alignment horizontal="left" vertical="center"/>
    </xf>
    <xf numFmtId="0" fontId="76" fillId="0" borderId="6" xfId="2229" applyFont="1" applyBorder="1" applyAlignment="1">
      <alignment horizontal="center" vertical="center"/>
    </xf>
    <xf numFmtId="0" fontId="54" fillId="0" borderId="49" xfId="2229" applyFont="1" applyBorder="1" applyAlignment="1">
      <alignment horizontal="center" vertical="center"/>
    </xf>
    <xf numFmtId="0" fontId="54" fillId="0" borderId="50" xfId="2229" applyFont="1" applyBorder="1" applyAlignment="1">
      <alignment horizontal="center" vertical="center"/>
    </xf>
    <xf numFmtId="0" fontId="23" fillId="0" borderId="36" xfId="2229" applyFont="1" applyBorder="1" applyAlignment="1">
      <alignment horizontal="center" vertical="center"/>
    </xf>
    <xf numFmtId="0" fontId="32" fillId="30" borderId="29" xfId="0" applyFont="1" applyFill="1" applyBorder="1" applyAlignment="1">
      <alignment vertical="center"/>
    </xf>
    <xf numFmtId="0" fontId="32" fillId="30" borderId="35" xfId="0" applyFont="1" applyFill="1" applyBorder="1" applyAlignment="1">
      <alignment vertical="center"/>
    </xf>
    <xf numFmtId="0" fontId="32" fillId="30" borderId="28" xfId="0" applyFont="1" applyFill="1" applyBorder="1" applyAlignment="1">
      <alignment vertical="center"/>
    </xf>
    <xf numFmtId="0" fontId="38" fillId="30" borderId="29" xfId="0" applyFont="1" applyFill="1" applyBorder="1" applyAlignment="1">
      <alignment vertical="center"/>
    </xf>
    <xf numFmtId="0" fontId="38" fillId="29" borderId="29" xfId="0" applyFont="1" applyFill="1" applyBorder="1" applyAlignment="1">
      <alignment vertical="center"/>
    </xf>
    <xf numFmtId="0" fontId="32" fillId="29" borderId="28" xfId="0" applyFont="1" applyFill="1" applyBorder="1" applyAlignment="1">
      <alignment vertical="center"/>
    </xf>
    <xf numFmtId="0" fontId="32" fillId="29" borderId="30" xfId="0" applyFont="1" applyFill="1" applyBorder="1" applyAlignment="1">
      <alignment vertical="center"/>
    </xf>
    <xf numFmtId="0" fontId="32" fillId="29" borderId="31" xfId="0" applyFont="1" applyFill="1" applyBorder="1" applyAlignment="1">
      <alignment vertical="center"/>
    </xf>
    <xf numFmtId="0" fontId="32" fillId="29" borderId="37" xfId="0" applyFont="1" applyFill="1" applyBorder="1" applyAlignment="1">
      <alignment vertical="center"/>
    </xf>
    <xf numFmtId="0" fontId="32" fillId="29" borderId="32" xfId="0" applyFont="1" applyFill="1" applyBorder="1" applyAlignment="1">
      <alignment vertical="center"/>
    </xf>
    <xf numFmtId="0" fontId="32" fillId="29" borderId="33" xfId="0" applyFont="1" applyFill="1" applyBorder="1" applyAlignment="1">
      <alignment vertical="center"/>
    </xf>
    <xf numFmtId="0" fontId="32" fillId="29" borderId="34" xfId="0" applyFont="1" applyFill="1" applyBorder="1" applyAlignment="1">
      <alignment vertical="center"/>
    </xf>
    <xf numFmtId="204" fontId="77" fillId="0" borderId="0" xfId="2229" applyNumberFormat="1" applyFont="1">
      <alignment vertical="center"/>
    </xf>
    <xf numFmtId="202" fontId="77" fillId="0" borderId="0" xfId="2229" applyNumberFormat="1" applyFont="1">
      <alignment vertical="center"/>
    </xf>
    <xf numFmtId="205" fontId="77" fillId="0" borderId="0" xfId="2229" applyNumberFormat="1" applyFont="1">
      <alignment vertical="center"/>
    </xf>
    <xf numFmtId="206" fontId="77" fillId="0" borderId="0" xfId="2229" applyNumberFormat="1" applyFont="1">
      <alignment vertical="center"/>
    </xf>
    <xf numFmtId="202" fontId="56" fillId="0" borderId="0" xfId="2229" applyNumberFormat="1" applyFont="1">
      <alignment vertical="center"/>
    </xf>
    <xf numFmtId="203" fontId="56" fillId="0" borderId="0" xfId="2229" applyNumberFormat="1" applyFont="1" applyAlignment="1">
      <alignment horizontal="left" vertical="center"/>
    </xf>
    <xf numFmtId="0" fontId="78" fillId="0" borderId="0" xfId="0" applyFont="1" applyAlignment="1">
      <alignment horizontal="center" vertical="center" textRotation="255"/>
    </xf>
    <xf numFmtId="0" fontId="75" fillId="0" borderId="0" xfId="2229" applyFont="1" applyAlignment="1">
      <alignment horizontal="right" vertical="center"/>
    </xf>
    <xf numFmtId="0" fontId="53" fillId="0" borderId="48" xfId="2234" applyFont="1" applyBorder="1">
      <alignment vertical="center"/>
    </xf>
    <xf numFmtId="0" fontId="53" fillId="0" borderId="49" xfId="2234" applyFont="1" applyBorder="1">
      <alignment vertical="center"/>
    </xf>
    <xf numFmtId="0" fontId="53" fillId="0" borderId="50" xfId="2234" applyFont="1" applyBorder="1">
      <alignment vertical="center"/>
    </xf>
    <xf numFmtId="0" fontId="53" fillId="0" borderId="0" xfId="2234" applyFont="1">
      <alignment vertical="center"/>
    </xf>
    <xf numFmtId="0" fontId="52" fillId="0" borderId="41" xfId="2234" applyFont="1" applyBorder="1" applyAlignment="1">
      <alignment horizontal="center" vertical="center"/>
    </xf>
    <xf numFmtId="0" fontId="52" fillId="0" borderId="0" xfId="2234" applyFont="1" applyAlignment="1">
      <alignment horizontal="center" vertical="center"/>
    </xf>
    <xf numFmtId="0" fontId="52" fillId="0" borderId="36" xfId="2234" applyFont="1" applyBorder="1" applyAlignment="1">
      <alignment horizontal="center" vertical="center"/>
    </xf>
    <xf numFmtId="0" fontId="53" fillId="0" borderId="41" xfId="2234" applyFont="1" applyBorder="1">
      <alignment vertical="center"/>
    </xf>
    <xf numFmtId="0" fontId="54" fillId="0" borderId="0" xfId="2234" applyFont="1" applyAlignment="1">
      <alignment horizontal="left" vertical="center"/>
    </xf>
    <xf numFmtId="0" fontId="56" fillId="0" borderId="0" xfId="2234" applyFont="1" applyAlignment="1">
      <alignment horizontal="left" vertical="center"/>
    </xf>
    <xf numFmtId="0" fontId="54" fillId="0" borderId="0" xfId="2234" applyFont="1" applyAlignment="1">
      <alignment horizontal="center" vertical="center"/>
    </xf>
    <xf numFmtId="0" fontId="53" fillId="0" borderId="36" xfId="2234" applyFont="1" applyBorder="1">
      <alignment vertical="center"/>
    </xf>
    <xf numFmtId="0" fontId="54" fillId="0" borderId="36" xfId="2234" applyFont="1" applyBorder="1">
      <alignment vertical="center"/>
    </xf>
    <xf numFmtId="0" fontId="54" fillId="0" borderId="0" xfId="2234" applyFont="1">
      <alignment vertical="center"/>
    </xf>
    <xf numFmtId="0" fontId="57" fillId="0" borderId="36" xfId="2234" applyFont="1" applyBorder="1">
      <alignment vertical="center"/>
    </xf>
    <xf numFmtId="0" fontId="54" fillId="0" borderId="36" xfId="2234" applyFont="1" applyBorder="1" applyAlignment="1">
      <alignment horizontal="left" vertical="center"/>
    </xf>
    <xf numFmtId="0" fontId="56" fillId="0" borderId="36" xfId="2234" applyFont="1" applyBorder="1">
      <alignment vertical="center"/>
    </xf>
    <xf numFmtId="0" fontId="54" fillId="0" borderId="41" xfId="2234" applyFont="1" applyBorder="1">
      <alignment vertical="center"/>
    </xf>
    <xf numFmtId="0" fontId="53" fillId="0" borderId="44" xfId="2234" applyFont="1" applyBorder="1">
      <alignment vertical="center"/>
    </xf>
    <xf numFmtId="0" fontId="53" fillId="0" borderId="15" xfId="2234" applyFont="1" applyBorder="1">
      <alignment vertical="center"/>
    </xf>
    <xf numFmtId="0" fontId="56" fillId="0" borderId="15" xfId="2234" applyFont="1" applyBorder="1">
      <alignment vertical="center"/>
    </xf>
    <xf numFmtId="0" fontId="56" fillId="0" borderId="45" xfId="2234" applyFont="1" applyBorder="1">
      <alignment vertical="center"/>
    </xf>
    <xf numFmtId="0" fontId="31" fillId="0" borderId="0" xfId="0" applyFont="1" applyAlignment="1"/>
    <xf numFmtId="0" fontId="32" fillId="0" borderId="0" xfId="0" applyFont="1"/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80" fillId="0" borderId="18" xfId="0" applyFont="1" applyBorder="1" applyAlignment="1">
      <alignment horizontal="center" vertical="center"/>
    </xf>
    <xf numFmtId="0" fontId="80" fillId="0" borderId="19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0" fontId="80" fillId="0" borderId="21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0" borderId="22" xfId="0" applyFont="1" applyBorder="1" applyAlignment="1">
      <alignment horizontal="center" vertical="center"/>
    </xf>
    <xf numFmtId="0" fontId="80" fillId="0" borderId="23" xfId="0" applyFont="1" applyBorder="1" applyAlignment="1">
      <alignment horizontal="center" vertical="center"/>
    </xf>
    <xf numFmtId="0" fontId="80" fillId="0" borderId="24" xfId="0" applyFont="1" applyBorder="1" applyAlignment="1">
      <alignment horizontal="center" vertical="center"/>
    </xf>
    <xf numFmtId="0" fontId="80" fillId="0" borderId="25" xfId="0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53" fillId="0" borderId="0" xfId="2234" applyFont="1" applyAlignment="1">
      <alignment horizontal="center" vertical="center"/>
    </xf>
    <xf numFmtId="0" fontId="81" fillId="0" borderId="0" xfId="2234" applyFont="1" applyAlignment="1">
      <alignment horizontal="center" vertical="center"/>
    </xf>
    <xf numFmtId="0" fontId="32" fillId="0" borderId="46" xfId="0" applyFont="1" applyBorder="1" applyAlignment="1">
      <alignment vertical="center"/>
    </xf>
    <xf numFmtId="0" fontId="32" fillId="0" borderId="47" xfId="0" applyFont="1" applyBorder="1" applyAlignment="1">
      <alignment vertical="center"/>
    </xf>
    <xf numFmtId="0" fontId="12" fillId="0" borderId="0" xfId="2229" applyFont="1" applyAlignment="1">
      <alignment horizontal="center" vertical="center"/>
    </xf>
    <xf numFmtId="180" fontId="12" fillId="0" borderId="0" xfId="2229" applyNumberFormat="1" applyFont="1" applyAlignment="1">
      <alignment horizontal="left" vertical="center"/>
    </xf>
    <xf numFmtId="180" fontId="12" fillId="0" borderId="0" xfId="2229" applyNumberFormat="1" applyFont="1" applyAlignment="1">
      <alignment horizontal="center" vertical="center"/>
    </xf>
    <xf numFmtId="0" fontId="12" fillId="0" borderId="0" xfId="2229" applyFont="1" applyAlignment="1">
      <alignment horizontal="right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208" fontId="82" fillId="0" borderId="82" xfId="0" applyNumberFormat="1" applyFont="1" applyBorder="1" applyAlignment="1">
      <alignment horizontal="center" vertical="center"/>
    </xf>
    <xf numFmtId="208" fontId="82" fillId="0" borderId="27" xfId="0" applyNumberFormat="1" applyFont="1" applyBorder="1" applyAlignment="1">
      <alignment horizontal="center" vertical="center"/>
    </xf>
    <xf numFmtId="0" fontId="72" fillId="0" borderId="83" xfId="2226" applyFont="1" applyBorder="1" applyAlignment="1">
      <alignment horizontal="center" vertical="center"/>
    </xf>
    <xf numFmtId="0" fontId="82" fillId="0" borderId="85" xfId="0" applyFont="1" applyBorder="1" applyAlignment="1">
      <alignment horizontal="center" vertical="center"/>
    </xf>
    <xf numFmtId="0" fontId="82" fillId="0" borderId="86" xfId="0" applyFont="1" applyBorder="1" applyAlignment="1">
      <alignment horizontal="center" vertical="center"/>
    </xf>
    <xf numFmtId="0" fontId="54" fillId="0" borderId="0" xfId="2231" applyFont="1" applyAlignment="1">
      <alignment horizontal="left"/>
    </xf>
    <xf numFmtId="0" fontId="83" fillId="0" borderId="0" xfId="2226" applyFont="1" applyAlignment="1">
      <alignment vertical="center"/>
    </xf>
    <xf numFmtId="0" fontId="65" fillId="0" borderId="0" xfId="3785" applyFont="1">
      <alignment vertical="center"/>
    </xf>
    <xf numFmtId="0" fontId="23" fillId="0" borderId="0" xfId="3785" applyFont="1">
      <alignment vertical="center"/>
    </xf>
    <xf numFmtId="0" fontId="66" fillId="0" borderId="0" xfId="3785" applyFont="1">
      <alignment vertical="center"/>
    </xf>
    <xf numFmtId="0" fontId="68" fillId="0" borderId="0" xfId="3785" applyFont="1" applyAlignment="1">
      <alignment horizontal="center"/>
    </xf>
    <xf numFmtId="0" fontId="69" fillId="0" borderId="0" xfId="3785" applyFont="1" applyAlignment="1">
      <alignment horizontal="center"/>
    </xf>
    <xf numFmtId="0" fontId="0" fillId="0" borderId="0" xfId="2233" applyFont="1">
      <alignment vertical="center"/>
    </xf>
    <xf numFmtId="0" fontId="82" fillId="0" borderId="0" xfId="0" applyFont="1" applyAlignment="1">
      <alignment horizontal="right" vertical="center"/>
    </xf>
    <xf numFmtId="0" fontId="82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54" fillId="0" borderId="0" xfId="2234" quotePrefix="1" applyFont="1" applyAlignment="1">
      <alignment horizontal="right" vertical="center"/>
    </xf>
    <xf numFmtId="0" fontId="38" fillId="0" borderId="29" xfId="0" applyFont="1" applyBorder="1" applyAlignment="1">
      <alignment vertical="center"/>
    </xf>
    <xf numFmtId="0" fontId="32" fillId="30" borderId="0" xfId="0" applyFont="1" applyFill="1" applyAlignment="1">
      <alignment vertical="center"/>
    </xf>
    <xf numFmtId="41" fontId="72" fillId="31" borderId="56" xfId="2170" applyNumberFormat="1" applyFont="1" applyFill="1" applyBorder="1" applyAlignment="1">
      <alignment horizontal="center" vertical="center"/>
    </xf>
    <xf numFmtId="41" fontId="75" fillId="31" borderId="56" xfId="2170" applyNumberFormat="1" applyFont="1" applyFill="1" applyBorder="1" applyAlignment="1">
      <alignment horizontal="right" vertical="center"/>
    </xf>
    <xf numFmtId="41" fontId="72" fillId="31" borderId="56" xfId="2170" applyNumberFormat="1" applyFont="1" applyFill="1" applyBorder="1" applyAlignment="1">
      <alignment horizontal="right" vertical="center"/>
    </xf>
    <xf numFmtId="41" fontId="72" fillId="31" borderId="57" xfId="2170" applyNumberFormat="1" applyFont="1" applyFill="1" applyBorder="1" applyAlignment="1">
      <alignment horizontal="right" vertical="center"/>
    </xf>
    <xf numFmtId="41" fontId="72" fillId="31" borderId="57" xfId="2170" applyNumberFormat="1" applyFont="1" applyFill="1" applyBorder="1" applyAlignment="1">
      <alignment horizontal="center" vertical="center"/>
    </xf>
    <xf numFmtId="41" fontId="72" fillId="31" borderId="58" xfId="2170" applyNumberFormat="1" applyFont="1" applyFill="1" applyBorder="1" applyAlignment="1">
      <alignment horizontal="center" vertical="center"/>
    </xf>
    <xf numFmtId="0" fontId="32" fillId="32" borderId="28" xfId="0" applyFont="1" applyFill="1" applyBorder="1" applyAlignment="1">
      <alignment vertical="center"/>
    </xf>
    <xf numFmtId="0" fontId="32" fillId="32" borderId="29" xfId="0" applyFont="1" applyFill="1" applyBorder="1" applyAlignment="1">
      <alignment vertical="center"/>
    </xf>
    <xf numFmtId="0" fontId="32" fillId="32" borderId="35" xfId="0" applyFont="1" applyFill="1" applyBorder="1" applyAlignment="1">
      <alignment vertical="center"/>
    </xf>
    <xf numFmtId="0" fontId="32" fillId="32" borderId="0" xfId="0" applyFont="1" applyFill="1" applyAlignment="1">
      <alignment vertical="center"/>
    </xf>
    <xf numFmtId="0" fontId="38" fillId="32" borderId="29" xfId="0" applyFont="1" applyFill="1" applyBorder="1" applyAlignment="1">
      <alignment vertical="center"/>
    </xf>
    <xf numFmtId="0" fontId="86" fillId="0" borderId="0" xfId="0" applyFont="1" applyAlignment="1">
      <alignment horizontal="center" vertical="center" textRotation="255"/>
    </xf>
    <xf numFmtId="0" fontId="32" fillId="0" borderId="87" xfId="0" applyFont="1" applyBorder="1" applyAlignment="1">
      <alignment vertical="center"/>
    </xf>
    <xf numFmtId="0" fontId="32" fillId="0" borderId="51" xfId="0" applyFont="1" applyBorder="1" applyAlignment="1">
      <alignment vertical="center"/>
    </xf>
    <xf numFmtId="0" fontId="41" fillId="0" borderId="0" xfId="0" applyFont="1" applyAlignment="1">
      <alignment horizontal="center" vertical="center"/>
    </xf>
    <xf numFmtId="41" fontId="82" fillId="0" borderId="82" xfId="0" applyNumberFormat="1" applyFont="1" applyBorder="1" applyAlignment="1">
      <alignment horizontal="center" vertical="center"/>
    </xf>
    <xf numFmtId="0" fontId="82" fillId="0" borderId="82" xfId="0" applyFont="1" applyBorder="1" applyAlignment="1">
      <alignment horizontal="center" vertical="center" wrapText="1"/>
    </xf>
    <xf numFmtId="41" fontId="82" fillId="0" borderId="27" xfId="0" applyNumberFormat="1" applyFont="1" applyBorder="1" applyAlignment="1">
      <alignment horizontal="center" vertical="center"/>
    </xf>
    <xf numFmtId="41" fontId="82" fillId="0" borderId="84" xfId="0" applyNumberFormat="1" applyFont="1" applyBorder="1" applyAlignment="1">
      <alignment horizontal="center" vertical="center"/>
    </xf>
    <xf numFmtId="0" fontId="82" fillId="0" borderId="27" xfId="0" applyFont="1" applyBorder="1" applyAlignment="1">
      <alignment horizontal="center" vertical="center"/>
    </xf>
    <xf numFmtId="0" fontId="82" fillId="0" borderId="27" xfId="0" applyFont="1" applyBorder="1" applyAlignment="1">
      <alignment horizontal="center" vertical="center" wrapText="1"/>
    </xf>
    <xf numFmtId="0" fontId="86" fillId="0" borderId="0" xfId="0" applyFont="1" applyAlignment="1">
      <alignment horizontal="center" vertical="top" wrapText="1"/>
    </xf>
    <xf numFmtId="0" fontId="88" fillId="0" borderId="0" xfId="2234" applyFont="1" applyAlignment="1">
      <alignment horizontal="center" vertical="center"/>
    </xf>
    <xf numFmtId="0" fontId="32" fillId="0" borderId="4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47" xfId="0" applyFont="1" applyBorder="1" applyAlignment="1">
      <alignment vertical="center"/>
    </xf>
    <xf numFmtId="0" fontId="35" fillId="29" borderId="0" xfId="0" applyFont="1" applyFill="1" applyAlignment="1">
      <alignment vertical="center"/>
    </xf>
    <xf numFmtId="177" fontId="82" fillId="29" borderId="0" xfId="2170" applyFont="1" applyFill="1" applyAlignment="1">
      <alignment horizontal="center" vertical="center"/>
    </xf>
    <xf numFmtId="0" fontId="32" fillId="33" borderId="91" xfId="0" applyFont="1" applyFill="1" applyBorder="1" applyAlignment="1">
      <alignment vertical="center"/>
    </xf>
    <xf numFmtId="0" fontId="32" fillId="33" borderId="29" xfId="0" applyFont="1" applyFill="1" applyBorder="1" applyAlignment="1">
      <alignment vertical="center"/>
    </xf>
    <xf numFmtId="0" fontId="32" fillId="0" borderId="15" xfId="0" applyFont="1" applyBorder="1" applyAlignment="1">
      <alignment vertical="center"/>
    </xf>
    <xf numFmtId="41" fontId="82" fillId="0" borderId="92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54" fillId="0" borderId="0" xfId="2231" applyFont="1" applyAlignment="1">
      <alignment horizontal="left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66" fillId="0" borderId="0" xfId="2231" applyFont="1" applyAlignment="1">
      <alignment horizontal="right"/>
    </xf>
    <xf numFmtId="201" fontId="66" fillId="0" borderId="0" xfId="2231" applyNumberFormat="1" applyFont="1" applyAlignment="1">
      <alignment horizontal="left"/>
    </xf>
    <xf numFmtId="0" fontId="85" fillId="0" borderId="0" xfId="2231" applyFont="1" applyAlignment="1">
      <alignment horizontal="center" shrinkToFit="1"/>
    </xf>
    <xf numFmtId="0" fontId="54" fillId="0" borderId="0" xfId="2231" applyFont="1" applyAlignment="1">
      <alignment horizontal="left"/>
    </xf>
    <xf numFmtId="0" fontId="66" fillId="0" borderId="0" xfId="2231" applyFont="1" applyAlignment="1">
      <alignment horizontal="left"/>
    </xf>
    <xf numFmtId="0" fontId="70" fillId="0" borderId="0" xfId="2231" applyFont="1" applyAlignment="1">
      <alignment horizontal="center" vertical="center" wrapText="1"/>
    </xf>
    <xf numFmtId="0" fontId="70" fillId="0" borderId="0" xfId="2231" applyFont="1" applyAlignment="1">
      <alignment horizontal="center" vertical="center"/>
    </xf>
    <xf numFmtId="0" fontId="87" fillId="0" borderId="0" xfId="2231" applyFont="1" applyAlignment="1">
      <alignment horizontal="center" vertical="center" wrapText="1"/>
    </xf>
    <xf numFmtId="0" fontId="87" fillId="0" borderId="0" xfId="2231" applyFont="1" applyAlignment="1">
      <alignment horizontal="center" vertical="center"/>
    </xf>
    <xf numFmtId="0" fontId="65" fillId="0" borderId="0" xfId="2231" applyFont="1" applyAlignment="1">
      <alignment horizontal="center" vertical="center" wrapText="1"/>
    </xf>
    <xf numFmtId="0" fontId="65" fillId="0" borderId="0" xfId="2231" applyFont="1" applyAlignment="1">
      <alignment horizontal="center" vertical="center"/>
    </xf>
    <xf numFmtId="0" fontId="65" fillId="0" borderId="44" xfId="2229" applyFont="1" applyBorder="1" applyAlignment="1">
      <alignment horizontal="center" vertical="center" wrapText="1"/>
    </xf>
    <xf numFmtId="0" fontId="65" fillId="0" borderId="15" xfId="2229" applyFont="1" applyBorder="1" applyAlignment="1">
      <alignment horizontal="center" vertical="center" wrapText="1"/>
    </xf>
    <xf numFmtId="0" fontId="65" fillId="0" borderId="45" xfId="2229" applyFont="1" applyBorder="1" applyAlignment="1">
      <alignment horizontal="center" vertical="center" wrapText="1"/>
    </xf>
    <xf numFmtId="0" fontId="70" fillId="0" borderId="0" xfId="2229" applyFont="1" applyAlignment="1">
      <alignment horizontal="right"/>
    </xf>
    <xf numFmtId="0" fontId="71" fillId="0" borderId="41" xfId="2229" applyFont="1" applyBorder="1" applyAlignment="1">
      <alignment horizontal="center" vertical="center"/>
    </xf>
    <xf numFmtId="0" fontId="71" fillId="0" borderId="0" xfId="2229" applyFont="1" applyAlignment="1">
      <alignment horizontal="center" vertical="center"/>
    </xf>
    <xf numFmtId="0" fontId="0" fillId="0" borderId="36" xfId="2229" applyFont="1" applyBorder="1">
      <alignment vertical="center"/>
    </xf>
    <xf numFmtId="0" fontId="57" fillId="0" borderId="41" xfId="2229" quotePrefix="1" applyFont="1" applyBorder="1" applyAlignment="1">
      <alignment horizontal="center" vertical="center"/>
    </xf>
    <xf numFmtId="0" fontId="57" fillId="0" borderId="0" xfId="2229" applyFont="1" applyAlignment="1">
      <alignment horizontal="center" vertical="center"/>
    </xf>
    <xf numFmtId="0" fontId="57" fillId="0" borderId="36" xfId="2229" applyFont="1" applyBorder="1" applyAlignment="1">
      <alignment horizontal="center" vertical="center"/>
    </xf>
    <xf numFmtId="0" fontId="0" fillId="0" borderId="41" xfId="2229" applyFont="1" applyBorder="1">
      <alignment vertical="center"/>
    </xf>
    <xf numFmtId="0" fontId="0" fillId="0" borderId="0" xfId="2229" applyFont="1">
      <alignment vertical="center"/>
    </xf>
    <xf numFmtId="0" fontId="12" fillId="0" borderId="0" xfId="2229" applyFont="1" applyAlignment="1">
      <alignment horizontal="left" vertical="top"/>
    </xf>
    <xf numFmtId="0" fontId="65" fillId="0" borderId="41" xfId="2234" applyFont="1" applyBorder="1" applyAlignment="1">
      <alignment horizontal="center" vertical="center"/>
    </xf>
    <xf numFmtId="0" fontId="65" fillId="0" borderId="0" xfId="2234" applyFont="1" applyAlignment="1">
      <alignment horizontal="center" vertical="center"/>
    </xf>
    <xf numFmtId="0" fontId="65" fillId="0" borderId="36" xfId="2234" applyFont="1" applyBorder="1" applyAlignment="1">
      <alignment horizontal="center" vertical="center"/>
    </xf>
    <xf numFmtId="0" fontId="0" fillId="0" borderId="0" xfId="2233" applyFont="1">
      <alignment vertical="center"/>
    </xf>
    <xf numFmtId="2" fontId="36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78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2" fillId="0" borderId="63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43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66" xfId="0" applyFont="1" applyBorder="1" applyAlignment="1">
      <alignment vertical="center"/>
    </xf>
    <xf numFmtId="0" fontId="32" fillId="28" borderId="0" xfId="0" applyFont="1" applyFill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2" fillId="0" borderId="59" xfId="0" applyFont="1" applyBorder="1" applyAlignment="1">
      <alignment vertical="center"/>
    </xf>
    <xf numFmtId="0" fontId="32" fillId="0" borderId="46" xfId="0" applyFont="1" applyBorder="1" applyAlignment="1">
      <alignment vertical="center"/>
    </xf>
    <xf numFmtId="0" fontId="32" fillId="0" borderId="60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36" xfId="0" applyFont="1" applyBorder="1" applyAlignment="1">
      <alignment vertical="center"/>
    </xf>
    <xf numFmtId="0" fontId="32" fillId="0" borderId="61" xfId="0" applyFont="1" applyBorder="1" applyAlignment="1">
      <alignment vertical="center"/>
    </xf>
    <xf numFmtId="0" fontId="32" fillId="0" borderId="47" xfId="0" applyFont="1" applyBorder="1" applyAlignment="1">
      <alignment vertical="center"/>
    </xf>
    <xf numFmtId="0" fontId="32" fillId="0" borderId="62" xfId="0" applyFont="1" applyBorder="1" applyAlignment="1">
      <alignment vertical="center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vertical="center"/>
    </xf>
    <xf numFmtId="0" fontId="32" fillId="0" borderId="76" xfId="0" applyFont="1" applyBorder="1" applyAlignment="1">
      <alignment vertical="center"/>
    </xf>
    <xf numFmtId="0" fontId="32" fillId="0" borderId="77" xfId="0" applyFont="1" applyBorder="1" applyAlignment="1">
      <alignment vertical="center"/>
    </xf>
    <xf numFmtId="0" fontId="66" fillId="0" borderId="0" xfId="3785" applyFont="1" applyAlignment="1">
      <alignment horizontal="right"/>
    </xf>
    <xf numFmtId="201" fontId="66" fillId="0" borderId="0" xfId="3785" applyNumberFormat="1" applyFont="1" applyAlignment="1">
      <alignment horizontal="left"/>
    </xf>
    <xf numFmtId="0" fontId="65" fillId="0" borderId="0" xfId="3785" applyFont="1" applyAlignment="1">
      <alignment horizontal="center"/>
    </xf>
    <xf numFmtId="0" fontId="84" fillId="0" borderId="0" xfId="3785" applyFont="1" applyAlignment="1">
      <alignment horizontal="center" shrinkToFit="1"/>
    </xf>
    <xf numFmtId="209" fontId="68" fillId="0" borderId="0" xfId="3785" applyNumberFormat="1" applyFont="1" applyAlignment="1">
      <alignment horizontal="center"/>
    </xf>
    <xf numFmtId="0" fontId="68" fillId="0" borderId="0" xfId="3785" applyFont="1" applyAlignment="1">
      <alignment horizontal="center"/>
    </xf>
    <xf numFmtId="0" fontId="66" fillId="0" borderId="0" xfId="3785" applyFont="1" applyAlignment="1">
      <alignment horizontal="left"/>
    </xf>
    <xf numFmtId="210" fontId="32" fillId="0" borderId="0" xfId="0" applyNumberFormat="1" applyFont="1" applyAlignment="1">
      <alignment horizontal="right" vertical="center"/>
    </xf>
    <xf numFmtId="0" fontId="75" fillId="31" borderId="43" xfId="2226" applyFont="1" applyFill="1" applyBorder="1" applyAlignment="1">
      <alignment horizontal="center" vertical="center"/>
    </xf>
    <xf numFmtId="0" fontId="75" fillId="31" borderId="89" xfId="2226" applyFont="1" applyFill="1" applyBorder="1" applyAlignment="1">
      <alignment horizontal="center" vertical="center"/>
    </xf>
    <xf numFmtId="0" fontId="72" fillId="26" borderId="59" xfId="2226" applyFont="1" applyFill="1" applyBorder="1" applyAlignment="1">
      <alignment horizontal="center" vertical="center"/>
    </xf>
    <xf numFmtId="0" fontId="72" fillId="26" borderId="87" xfId="2226" applyFont="1" applyFill="1" applyBorder="1" applyAlignment="1">
      <alignment horizontal="center" vertical="center"/>
    </xf>
    <xf numFmtId="0" fontId="72" fillId="26" borderId="1" xfId="2226" applyFont="1" applyFill="1" applyBorder="1" applyAlignment="1">
      <alignment horizontal="center" vertical="center"/>
    </xf>
    <xf numFmtId="0" fontId="72" fillId="26" borderId="51" xfId="2226" applyFont="1" applyFill="1" applyBorder="1" applyAlignment="1">
      <alignment horizontal="center" vertical="center"/>
    </xf>
    <xf numFmtId="0" fontId="72" fillId="26" borderId="90" xfId="2226" applyFont="1" applyFill="1" applyBorder="1" applyAlignment="1">
      <alignment horizontal="center" vertical="center"/>
    </xf>
    <xf numFmtId="0" fontId="72" fillId="26" borderId="88" xfId="2226" applyFont="1" applyFill="1" applyBorder="1" applyAlignment="1">
      <alignment horizontal="center" vertical="center"/>
    </xf>
    <xf numFmtId="0" fontId="72" fillId="26" borderId="33" xfId="2226" applyFont="1" applyFill="1" applyBorder="1" applyAlignment="1">
      <alignment horizontal="center" vertical="center"/>
    </xf>
    <xf numFmtId="0" fontId="72" fillId="26" borderId="29" xfId="2226" applyFont="1" applyFill="1" applyBorder="1" applyAlignment="1">
      <alignment horizontal="center" vertical="center"/>
    </xf>
    <xf numFmtId="0" fontId="72" fillId="26" borderId="53" xfId="2226" applyFont="1" applyFill="1" applyBorder="1" applyAlignment="1">
      <alignment horizontal="center" vertical="center"/>
    </xf>
    <xf numFmtId="0" fontId="72" fillId="26" borderId="33" xfId="2226" applyFont="1" applyFill="1" applyBorder="1" applyAlignment="1">
      <alignment horizontal="center" vertical="center" wrapText="1"/>
    </xf>
    <xf numFmtId="0" fontId="72" fillId="26" borderId="78" xfId="2226" applyFont="1" applyFill="1" applyBorder="1" applyAlignment="1">
      <alignment horizontal="center" vertical="center"/>
    </xf>
    <xf numFmtId="0" fontId="72" fillId="26" borderId="42" xfId="2226" applyFont="1" applyFill="1" applyBorder="1" applyAlignment="1">
      <alignment horizontal="center" vertical="center"/>
    </xf>
    <xf numFmtId="0" fontId="72" fillId="26" borderId="79" xfId="2226" applyFont="1" applyFill="1" applyBorder="1" applyAlignment="1">
      <alignment horizontal="center" vertical="center"/>
    </xf>
    <xf numFmtId="0" fontId="23" fillId="0" borderId="42" xfId="2226" applyFont="1" applyBorder="1" applyAlignment="1">
      <alignment horizontal="center" vertical="center"/>
    </xf>
    <xf numFmtId="0" fontId="72" fillId="26" borderId="34" xfId="2226" applyFont="1" applyFill="1" applyBorder="1" applyAlignment="1">
      <alignment horizontal="center" vertical="center"/>
    </xf>
    <xf numFmtId="0" fontId="72" fillId="26" borderId="35" xfId="2226" applyFont="1" applyFill="1" applyBorder="1" applyAlignment="1">
      <alignment horizontal="center" vertical="center"/>
    </xf>
    <xf numFmtId="0" fontId="72" fillId="26" borderId="54" xfId="2226" applyFont="1" applyFill="1" applyBorder="1" applyAlignment="1">
      <alignment horizontal="center" vertical="center"/>
    </xf>
    <xf numFmtId="0" fontId="72" fillId="26" borderId="80" xfId="2226" applyFont="1" applyFill="1" applyBorder="1" applyAlignment="1">
      <alignment horizontal="center" vertical="center"/>
    </xf>
    <xf numFmtId="0" fontId="72" fillId="26" borderId="81" xfId="2226" applyFont="1" applyFill="1" applyBorder="1" applyAlignment="1">
      <alignment horizontal="center" vertical="center"/>
    </xf>
    <xf numFmtId="0" fontId="72" fillId="26" borderId="27" xfId="2226" applyFont="1" applyFill="1" applyBorder="1" applyAlignment="1">
      <alignment horizontal="center" vertical="center" wrapText="1"/>
    </xf>
    <xf numFmtId="0" fontId="72" fillId="26" borderId="27" xfId="2226" applyFont="1" applyFill="1" applyBorder="1" applyAlignment="1">
      <alignment horizontal="center" vertical="center"/>
    </xf>
    <xf numFmtId="0" fontId="32" fillId="34" borderId="29" xfId="0" applyFont="1" applyFill="1" applyBorder="1" applyAlignment="1">
      <alignment vertical="center"/>
    </xf>
    <xf numFmtId="0" fontId="32" fillId="34" borderId="35" xfId="0" applyFont="1" applyFill="1" applyBorder="1" applyAlignment="1">
      <alignment vertical="center"/>
    </xf>
    <xf numFmtId="0" fontId="32" fillId="34" borderId="0" xfId="0" applyFont="1" applyFill="1" applyAlignment="1">
      <alignment vertical="center"/>
    </xf>
    <xf numFmtId="0" fontId="32" fillId="29" borderId="0" xfId="0" applyFont="1" applyFill="1" applyAlignment="1">
      <alignment vertical="center"/>
    </xf>
    <xf numFmtId="0" fontId="32" fillId="0" borderId="91" xfId="0" applyFont="1" applyBorder="1" applyAlignment="1">
      <alignment vertical="center"/>
    </xf>
    <xf numFmtId="0" fontId="74" fillId="0" borderId="93" xfId="2226" applyFont="1" applyBorder="1" applyAlignment="1">
      <alignment horizontal="center" vertical="center"/>
    </xf>
    <xf numFmtId="0" fontId="74" fillId="0" borderId="94" xfId="2226" applyFont="1" applyBorder="1" applyAlignment="1">
      <alignment horizontal="center" vertical="center"/>
    </xf>
    <xf numFmtId="0" fontId="74" fillId="0" borderId="1" xfId="2226" applyFont="1" applyBorder="1" applyAlignment="1">
      <alignment horizontal="center" vertical="center"/>
    </xf>
    <xf numFmtId="0" fontId="74" fillId="0" borderId="51" xfId="2226" applyFont="1" applyBorder="1" applyAlignment="1">
      <alignment horizontal="center" vertical="center"/>
    </xf>
    <xf numFmtId="0" fontId="74" fillId="0" borderId="61" xfId="2226" applyFont="1" applyBorder="1" applyAlignment="1">
      <alignment horizontal="center" vertical="center"/>
    </xf>
    <xf numFmtId="0" fontId="74" fillId="0" borderId="95" xfId="2226" applyFont="1" applyBorder="1" applyAlignment="1">
      <alignment horizontal="center" vertical="center"/>
    </xf>
  </cellXfs>
  <cellStyles count="3787">
    <cellStyle name="' '" xfId="1"/>
    <cellStyle name="??&amp;O?&amp;H?_x0008__x000f__x0007_?_x0007__x0001__x0001_" xfId="2"/>
    <cellStyle name="??&amp;O?&amp;H?_x0008_??_x0007__x0001__x0001_" xfId="3"/>
    <cellStyle name="???­ [0]_??º?¼?·®??°? " xfId="2300"/>
    <cellStyle name="???­_??º?¼?·®??°? " xfId="2301"/>
    <cellStyle name="???Ø_??º?¼?·®??°? " xfId="2302"/>
    <cellStyle name="?Þ¸¶ [0]_??º?¼?·®??°? " xfId="2303"/>
    <cellStyle name="?Þ¸¶_??º?¼?·®??°? " xfId="2304"/>
    <cellStyle name="_05.사방댐부댐(5)" xfId="2305"/>
    <cellStyle name="_05.사방댐부댐(5)_1.개요(안동 임동 고천)" xfId="2306"/>
    <cellStyle name="_05.사방댐부댐(5)_Book1 (version 1)" xfId="2307"/>
    <cellStyle name="_05.혼합쌓기사방댐(2)" xfId="2308"/>
    <cellStyle name="_05.혼합쌓기사방댐(2)_1.개요(안동 임동 고천)" xfId="2309"/>
    <cellStyle name="_05.혼합쌓기사방댐(2)_Book1 (version 1)" xfId="2310"/>
    <cellStyle name="_1.설계설명서(우각지구)" xfId="4"/>
    <cellStyle name="_1설계설명서 및 단면결정" xfId="2311"/>
    <cellStyle name="_1설계설명서 및 단면결정_1.개요(안동 임동 고천)" xfId="2312"/>
    <cellStyle name="_1설계설명서 및 단면결정_Book1 (version 1)" xfId="2313"/>
    <cellStyle name="_2.수량산출-봉화 상운 문촌" xfId="5"/>
    <cellStyle name="_2.수량산출-영덕 축산 도곡(1안)" xfId="6"/>
    <cellStyle name="_2.수량산출-청송 현동 인지" xfId="7"/>
    <cellStyle name="_Book1" xfId="2052"/>
    <cellStyle name="_THP관설치" xfId="2053"/>
    <cellStyle name="_THP관설치_두릉1제 수량산출서" xfId="2054"/>
    <cellStyle name="_THP관설치_인계1공구 수량산출" xfId="2055"/>
    <cellStyle name="_THP관설치_총자재집계표" xfId="2056"/>
    <cellStyle name="_개  거" xfId="8"/>
    <cellStyle name="_개  거_1.개요(안동 임동 고천)" xfId="2314"/>
    <cellStyle name="_개  거_Book1 (version 1)" xfId="2321"/>
    <cellStyle name="_개  거_두릉1제 수량산출서" xfId="9"/>
    <cellStyle name="_개  거_두릉1제 수량산출서_1.개요(안동 임동 고천)" xfId="2315"/>
    <cellStyle name="_개  거_두릉1제 수량산출서_Book1 (version 1)" xfId="2316"/>
    <cellStyle name="_개  거_인계1공구 수량산출" xfId="10"/>
    <cellStyle name="_개  거_인계1공구 수량산출_1.개요(안동 임동 고천)" xfId="2317"/>
    <cellStyle name="_개  거_인계1공구 수량산출_Book1 (version 1)" xfId="2318"/>
    <cellStyle name="_개  거_총자재집계표" xfId="11"/>
    <cellStyle name="_개  거_총자재집계표_1.개요(안동 임동 고천)" xfId="2319"/>
    <cellStyle name="_개  거_총자재집계표_Book1 (version 1)" xfId="2320"/>
    <cellStyle name="_구조도" xfId="12"/>
    <cellStyle name="_구조도_1.개요(안동 임동 고천)" xfId="2322"/>
    <cellStyle name="_구조도_Book1 (version 1)" xfId="2357"/>
    <cellStyle name="_구조도_계간수로" xfId="13"/>
    <cellStyle name="_구조도_계간수로_1.개요(안동 임동 고천)" xfId="2323"/>
    <cellStyle name="_구조도_계간수로_Book1 (version 1)" xfId="2324"/>
    <cellStyle name="_구조도_구조도" xfId="14"/>
    <cellStyle name="_구조도_구조도." xfId="15"/>
    <cellStyle name="_구조도_구조도._1.개요(안동 임동 고천)" xfId="2325"/>
    <cellStyle name="_구조도_구조도._Book1 (version 1)" xfId="2326"/>
    <cellStyle name="_구조도_구조도_1" xfId="16"/>
    <cellStyle name="_구조도_구조도_1.개요(안동 임동 고천)" xfId="2327"/>
    <cellStyle name="_구조도_구조도_1_1.개요(안동 임동 고천)" xfId="2328"/>
    <cellStyle name="_구조도_구조도_1_Book1 (version 1)" xfId="2329"/>
    <cellStyle name="_구조도_구조도_a" xfId="20"/>
    <cellStyle name="_구조도_구조도_a_1.개요(안동 임동 고천)" xfId="2336"/>
    <cellStyle name="_구조도_구조도_a_Book1 (version 1)" xfId="2337"/>
    <cellStyle name="_구조도_구조도_Book1 (version 1)" xfId="2338"/>
    <cellStyle name="_구조도_구조도_구조도" xfId="17"/>
    <cellStyle name="_구조도_구조도_구조도_1.개요(안동 임동 고천)" xfId="2330"/>
    <cellStyle name="_구조도_구조도_구조도_Book1 (version 1)" xfId="2331"/>
    <cellStyle name="_구조도_구조도_구조도0" xfId="18"/>
    <cellStyle name="_구조도_구조도_구조도0_1.개요(안동 임동 고천)" xfId="2332"/>
    <cellStyle name="_구조도_구조도_구조도0_Book1 (version 1)" xfId="2333"/>
    <cellStyle name="_구조도_구조도_변경" xfId="19"/>
    <cellStyle name="_구조도_구조도_변경_1.개요(안동 임동 고천)" xfId="2334"/>
    <cellStyle name="_구조도_구조도_변경_Book1 (version 1)" xfId="2335"/>
    <cellStyle name="_구조도_구조도0" xfId="21"/>
    <cellStyle name="_구조도_구조도0_1" xfId="22"/>
    <cellStyle name="_구조도_구조도0_1.개요(안동 임동 고천)" xfId="2339"/>
    <cellStyle name="_구조도_구조도0_1_1.개요(안동 임동 고천)" xfId="2340"/>
    <cellStyle name="_구조도_구조도0_1_Book1 (version 1)" xfId="2341"/>
    <cellStyle name="_구조도_구조도0_Book1 (version 1)" xfId="2344"/>
    <cellStyle name="_구조도_구조도0_구조도0" xfId="23"/>
    <cellStyle name="_구조도_구조도0_구조도0_1.개요(안동 임동 고천)" xfId="2342"/>
    <cellStyle name="_구조도_구조도0_구조도0_Book1 (version 1)" xfId="2343"/>
    <cellStyle name="_구조도_구조도22" xfId="24"/>
    <cellStyle name="_구조도_구조도22_1.개요(안동 임동 고천)" xfId="2345"/>
    <cellStyle name="_구조도_구조도22_Book1 (version 1)" xfId="2346"/>
    <cellStyle name="_구조도_구조도-흙막이~" xfId="25"/>
    <cellStyle name="_구조도_구조도-흙막이~_1.개요(안동 임동 고천)" xfId="2347"/>
    <cellStyle name="_구조도_구조도-흙막이~_Book1 (version 1)" xfId="2348"/>
    <cellStyle name="_구조도_구조물도" xfId="26"/>
    <cellStyle name="_구조도_구조물도_1.개요(안동 임동 고천)" xfId="2349"/>
    <cellStyle name="_구조도_구조물도_Book1 (version 1)" xfId="2350"/>
    <cellStyle name="_구조도_바닥막이구조" xfId="27"/>
    <cellStyle name="_구조도_바닥막이구조_1.개요(안동 임동 고천)" xfId="2351"/>
    <cellStyle name="_구조도_바닥막이구조_Book1 (version 1)" xfId="2352"/>
    <cellStyle name="_구조도_바닥막이구조도" xfId="28"/>
    <cellStyle name="_구조도_바닥막이구조도_1.개요(안동 임동 고천)" xfId="2353"/>
    <cellStyle name="_구조도_바닥막이구조도_Book1 (version 1)" xfId="2354"/>
    <cellStyle name="_구조도_보막이구조도" xfId="29"/>
    <cellStyle name="_구조도_보막이구조도_1.개요(안동 임동 고천)" xfId="2355"/>
    <cellStyle name="_구조도_보막이구조도_Book1 (version 1)" xfId="2356"/>
    <cellStyle name="_구조도0" xfId="30"/>
    <cellStyle name="_구조도0_1" xfId="31"/>
    <cellStyle name="_구조도0_1.개요(안동 임동 고천)" xfId="2358"/>
    <cellStyle name="_구조도0_1_1.개요(안동 임동 고천)" xfId="2359"/>
    <cellStyle name="_구조도0_1_Book1 (version 1)" xfId="2360"/>
    <cellStyle name="_구조도0_Book1 (version 1)" xfId="2371"/>
    <cellStyle name="_구조도0_구조도" xfId="32"/>
    <cellStyle name="_구조도0_구조도_1.개요(안동 임동 고천)" xfId="2361"/>
    <cellStyle name="_구조도0_구조도_Book1 (version 1)" xfId="2364"/>
    <cellStyle name="_구조도0_구조도_구조도0" xfId="33"/>
    <cellStyle name="_구조도0_구조도_구조도0_1.개요(안동 임동 고천)" xfId="2362"/>
    <cellStyle name="_구조도0_구조도_구조도0_Book1 (version 1)" xfId="2363"/>
    <cellStyle name="_구조도0_구조도0" xfId="34"/>
    <cellStyle name="_구조도0_구조도0_1.개요(안동 임동 고천)" xfId="2365"/>
    <cellStyle name="_구조도0_구조도0_Book1 (version 1)" xfId="2366"/>
    <cellStyle name="_구조도0_바닥막이구조" xfId="35"/>
    <cellStyle name="_구조도0_바닥막이구조_1.개요(안동 임동 고천)" xfId="2367"/>
    <cellStyle name="_구조도0_바닥막이구조_Book1 (version 1)" xfId="2368"/>
    <cellStyle name="_구조도0_바닥막이구조도" xfId="36"/>
    <cellStyle name="_구조도0_바닥막이구조도_1.개요(안동 임동 고천)" xfId="2369"/>
    <cellStyle name="_구조도0_바닥막이구조도_Book1 (version 1)" xfId="2370"/>
    <cellStyle name="_금산제수량(70m)" xfId="37"/>
    <cellStyle name="_금산제수량(70m)_1.개요(안동 임동 고천)" xfId="2372"/>
    <cellStyle name="_금산제수량(70m)_Book1 (version 1)" xfId="2379"/>
    <cellStyle name="_금산제수량(70m)_두릉1제 수량산출서" xfId="38"/>
    <cellStyle name="_금산제수량(70m)_두릉1제 수량산출서_1.개요(안동 임동 고천)" xfId="2373"/>
    <cellStyle name="_금산제수량(70m)_두릉1제 수량산출서_Book1 (version 1)" xfId="2374"/>
    <cellStyle name="_금산제수량(70m)_인계1공구 수량산출" xfId="39"/>
    <cellStyle name="_금산제수량(70m)_인계1공구 수량산출_1.개요(안동 임동 고천)" xfId="2375"/>
    <cellStyle name="_금산제수량(70m)_인계1공구 수량산출_Book1 (version 1)" xfId="2376"/>
    <cellStyle name="_금산제수량(70m)_총자재집계표" xfId="40"/>
    <cellStyle name="_금산제수량(70m)_총자재집계표_1.개요(안동 임동 고천)" xfId="2377"/>
    <cellStyle name="_금산제수량(70m)_총자재집계표_Book1 (version 1)" xfId="2378"/>
    <cellStyle name="_금산제수량(전체최종)" xfId="41"/>
    <cellStyle name="_금산제수량(전체최종)_1.개요(안동 임동 고천)" xfId="2380"/>
    <cellStyle name="_금산제수량(전체최종)_Book1 (version 1)" xfId="2387"/>
    <cellStyle name="_금산제수량(전체최종)_두릉1제 수량산출서" xfId="42"/>
    <cellStyle name="_금산제수량(전체최종)_두릉1제 수량산출서_1.개요(안동 임동 고천)" xfId="2381"/>
    <cellStyle name="_금산제수량(전체최종)_두릉1제 수량산출서_Book1 (version 1)" xfId="2382"/>
    <cellStyle name="_금산제수량(전체최종)_인계1공구 수량산출" xfId="43"/>
    <cellStyle name="_금산제수량(전체최종)_인계1공구 수량산출_1.개요(안동 임동 고천)" xfId="2383"/>
    <cellStyle name="_금산제수량(전체최종)_인계1공구 수량산출_Book1 (version 1)" xfId="2384"/>
    <cellStyle name="_금산제수량(전체최종)_총자재집계표" xfId="44"/>
    <cellStyle name="_금산제수량(전체최종)_총자재집계표_1.개요(안동 임동 고천)" xfId="2385"/>
    <cellStyle name="_금산제수량(전체최종)_총자재집계표_Book1 (version 1)" xfId="2386"/>
    <cellStyle name="_금산제수량산출서" xfId="45"/>
    <cellStyle name="_금산제수량산출서_1.개요(안동 임동 고천)" xfId="2388"/>
    <cellStyle name="_금산제수량산출서_Book1 (version 1)" xfId="2395"/>
    <cellStyle name="_금산제수량산출서_두릉1제 수량산출서" xfId="46"/>
    <cellStyle name="_금산제수량산출서_두릉1제 수량산출서_1.개요(안동 임동 고천)" xfId="2389"/>
    <cellStyle name="_금산제수량산출서_두릉1제 수량산출서_Book1 (version 1)" xfId="2390"/>
    <cellStyle name="_금산제수량산출서_인계1공구 수량산출" xfId="47"/>
    <cellStyle name="_금산제수량산출서_인계1공구 수량산출_1.개요(안동 임동 고천)" xfId="2391"/>
    <cellStyle name="_금산제수량산출서_인계1공구 수량산출_Book1 (version 1)" xfId="2392"/>
    <cellStyle name="_금산제수량산출서_총자재집계표" xfId="48"/>
    <cellStyle name="_금산제수량산출서_총자재집계표_1.개요(안동 임동 고천)" xfId="2393"/>
    <cellStyle name="_금산제수량산출서_총자재집계표_Book1 (version 1)" xfId="2394"/>
    <cellStyle name="_단계천(수량)" xfId="49"/>
    <cellStyle name="_단계천(수량)_1.개요(안동 임동 고천)" xfId="2396"/>
    <cellStyle name="_단계천(수량)_Book1 (version 1)" xfId="2403"/>
    <cellStyle name="_단계천(수량)_두릉1제 수량산출서" xfId="50"/>
    <cellStyle name="_단계천(수량)_두릉1제 수량산출서_1.개요(안동 임동 고천)" xfId="2397"/>
    <cellStyle name="_단계천(수량)_두릉1제 수량산출서_Book1 (version 1)" xfId="2398"/>
    <cellStyle name="_단계천(수량)_인계1공구 수량산출" xfId="51"/>
    <cellStyle name="_단계천(수량)_인계1공구 수량산출_1.개요(안동 임동 고천)" xfId="2399"/>
    <cellStyle name="_단계천(수량)_인계1공구 수량산출_Book1 (version 1)" xfId="2400"/>
    <cellStyle name="_단계천(수량)_총자재집계표" xfId="52"/>
    <cellStyle name="_단계천(수량)_총자재집계표_1.개요(안동 임동 고천)" xfId="2401"/>
    <cellStyle name="_단계천(수량)_총자재집계표_Book1 (version 1)" xfId="2402"/>
    <cellStyle name="_대곡리(한실도로)" xfId="53"/>
    <cellStyle name="_도곡1교 교대 수량" xfId="54"/>
    <cellStyle name="_도곡1교 교대 수량_1.개요(안동 임동 고천)" xfId="2404"/>
    <cellStyle name="_도곡1교 교대 수량_Book1 (version 1)" xfId="2788"/>
    <cellStyle name="_도곡1교 교대 수량_개요(청도 매전 내리)" xfId="2405"/>
    <cellStyle name="_도곡1교 교대 수량_구조도" xfId="55"/>
    <cellStyle name="_도곡1교 교대 수량_구조도_1.개요(안동 임동 고천)" xfId="2406"/>
    <cellStyle name="_도곡1교 교대 수량_구조도_Book1 (version 1)" xfId="2441"/>
    <cellStyle name="_도곡1교 교대 수량_구조도_계간수로" xfId="56"/>
    <cellStyle name="_도곡1교 교대 수량_구조도_계간수로_1.개요(안동 임동 고천)" xfId="2407"/>
    <cellStyle name="_도곡1교 교대 수량_구조도_계간수로_Book1 (version 1)" xfId="2408"/>
    <cellStyle name="_도곡1교 교대 수량_구조도_구조도" xfId="57"/>
    <cellStyle name="_도곡1교 교대 수량_구조도_구조도." xfId="58"/>
    <cellStyle name="_도곡1교 교대 수량_구조도_구조도._1.개요(안동 임동 고천)" xfId="2409"/>
    <cellStyle name="_도곡1교 교대 수량_구조도_구조도._Book1 (version 1)" xfId="2410"/>
    <cellStyle name="_도곡1교 교대 수량_구조도_구조도_1" xfId="59"/>
    <cellStyle name="_도곡1교 교대 수량_구조도_구조도_1.개요(안동 임동 고천)" xfId="2411"/>
    <cellStyle name="_도곡1교 교대 수량_구조도_구조도_1_1.개요(안동 임동 고천)" xfId="2412"/>
    <cellStyle name="_도곡1교 교대 수량_구조도_구조도_1_Book1 (version 1)" xfId="2413"/>
    <cellStyle name="_도곡1교 교대 수량_구조도_구조도_a" xfId="63"/>
    <cellStyle name="_도곡1교 교대 수량_구조도_구조도_a_1.개요(안동 임동 고천)" xfId="2420"/>
    <cellStyle name="_도곡1교 교대 수량_구조도_구조도_a_Book1 (version 1)" xfId="2421"/>
    <cellStyle name="_도곡1교 교대 수량_구조도_구조도_Book1 (version 1)" xfId="2422"/>
    <cellStyle name="_도곡1교 교대 수량_구조도_구조도_구조도" xfId="60"/>
    <cellStyle name="_도곡1교 교대 수량_구조도_구조도_구조도_1.개요(안동 임동 고천)" xfId="2414"/>
    <cellStyle name="_도곡1교 교대 수량_구조도_구조도_구조도_Book1 (version 1)" xfId="2415"/>
    <cellStyle name="_도곡1교 교대 수량_구조도_구조도_구조도0" xfId="61"/>
    <cellStyle name="_도곡1교 교대 수량_구조도_구조도_구조도0_1.개요(안동 임동 고천)" xfId="2416"/>
    <cellStyle name="_도곡1교 교대 수량_구조도_구조도_구조도0_Book1 (version 1)" xfId="2417"/>
    <cellStyle name="_도곡1교 교대 수량_구조도_구조도_변경" xfId="62"/>
    <cellStyle name="_도곡1교 교대 수량_구조도_구조도_변경_1.개요(안동 임동 고천)" xfId="2418"/>
    <cellStyle name="_도곡1교 교대 수량_구조도_구조도_변경_Book1 (version 1)" xfId="2419"/>
    <cellStyle name="_도곡1교 교대 수량_구조도_구조도0" xfId="64"/>
    <cellStyle name="_도곡1교 교대 수량_구조도_구조도0_1" xfId="65"/>
    <cellStyle name="_도곡1교 교대 수량_구조도_구조도0_1.개요(안동 임동 고천)" xfId="2423"/>
    <cellStyle name="_도곡1교 교대 수량_구조도_구조도0_1_1.개요(안동 임동 고천)" xfId="2424"/>
    <cellStyle name="_도곡1교 교대 수량_구조도_구조도0_1_Book1 (version 1)" xfId="2425"/>
    <cellStyle name="_도곡1교 교대 수량_구조도_구조도0_Book1 (version 1)" xfId="2428"/>
    <cellStyle name="_도곡1교 교대 수량_구조도_구조도0_구조도0" xfId="66"/>
    <cellStyle name="_도곡1교 교대 수량_구조도_구조도0_구조도0_1.개요(안동 임동 고천)" xfId="2426"/>
    <cellStyle name="_도곡1교 교대 수량_구조도_구조도0_구조도0_Book1 (version 1)" xfId="2427"/>
    <cellStyle name="_도곡1교 교대 수량_구조도_구조도22" xfId="67"/>
    <cellStyle name="_도곡1교 교대 수량_구조도_구조도22_1.개요(안동 임동 고천)" xfId="2429"/>
    <cellStyle name="_도곡1교 교대 수량_구조도_구조도22_Book1 (version 1)" xfId="2430"/>
    <cellStyle name="_도곡1교 교대 수량_구조도_구조도-흙막이~" xfId="68"/>
    <cellStyle name="_도곡1교 교대 수량_구조도_구조도-흙막이~_1.개요(안동 임동 고천)" xfId="2431"/>
    <cellStyle name="_도곡1교 교대 수량_구조도_구조도-흙막이~_Book1 (version 1)" xfId="2432"/>
    <cellStyle name="_도곡1교 교대 수량_구조도_구조물도" xfId="69"/>
    <cellStyle name="_도곡1교 교대 수량_구조도_구조물도_1.개요(안동 임동 고천)" xfId="2433"/>
    <cellStyle name="_도곡1교 교대 수량_구조도_구조물도_Book1 (version 1)" xfId="2434"/>
    <cellStyle name="_도곡1교 교대 수량_구조도_바닥막이구조" xfId="70"/>
    <cellStyle name="_도곡1교 교대 수량_구조도_바닥막이구조_1.개요(안동 임동 고천)" xfId="2435"/>
    <cellStyle name="_도곡1교 교대 수량_구조도_바닥막이구조_Book1 (version 1)" xfId="2436"/>
    <cellStyle name="_도곡1교 교대 수량_구조도_바닥막이구조도" xfId="71"/>
    <cellStyle name="_도곡1교 교대 수량_구조도_바닥막이구조도_1.개요(안동 임동 고천)" xfId="2437"/>
    <cellStyle name="_도곡1교 교대 수량_구조도_바닥막이구조도_Book1 (version 1)" xfId="2438"/>
    <cellStyle name="_도곡1교 교대 수량_구조도_보막이구조도" xfId="72"/>
    <cellStyle name="_도곡1교 교대 수량_구조도_보막이구조도_1.개요(안동 임동 고천)" xfId="2439"/>
    <cellStyle name="_도곡1교 교대 수량_구조도_보막이구조도_Book1 (version 1)" xfId="2440"/>
    <cellStyle name="_도곡1교 교대 수량_구조도0" xfId="73"/>
    <cellStyle name="_도곡1교 교대 수량_구조도0_1" xfId="74"/>
    <cellStyle name="_도곡1교 교대 수량_구조도0_1.개요(안동 임동 고천)" xfId="2442"/>
    <cellStyle name="_도곡1교 교대 수량_구조도0_1_1.개요(안동 임동 고천)" xfId="2443"/>
    <cellStyle name="_도곡1교 교대 수량_구조도0_1_Book1 (version 1)" xfId="2444"/>
    <cellStyle name="_도곡1교 교대 수량_구조도0_Book1 (version 1)" xfId="2455"/>
    <cellStyle name="_도곡1교 교대 수량_구조도0_구조도" xfId="75"/>
    <cellStyle name="_도곡1교 교대 수량_구조도0_구조도_1.개요(안동 임동 고천)" xfId="2445"/>
    <cellStyle name="_도곡1교 교대 수량_구조도0_구조도_Book1 (version 1)" xfId="2448"/>
    <cellStyle name="_도곡1교 교대 수량_구조도0_구조도_구조도0" xfId="76"/>
    <cellStyle name="_도곡1교 교대 수량_구조도0_구조도_구조도0_1.개요(안동 임동 고천)" xfId="2446"/>
    <cellStyle name="_도곡1교 교대 수량_구조도0_구조도_구조도0_Book1 (version 1)" xfId="2447"/>
    <cellStyle name="_도곡1교 교대 수량_구조도0_구조도0" xfId="77"/>
    <cellStyle name="_도곡1교 교대 수량_구조도0_구조도0_1.개요(안동 임동 고천)" xfId="2449"/>
    <cellStyle name="_도곡1교 교대 수량_구조도0_구조도0_Book1 (version 1)" xfId="2450"/>
    <cellStyle name="_도곡1교 교대 수량_구조도0_바닥막이구조" xfId="78"/>
    <cellStyle name="_도곡1교 교대 수량_구조도0_바닥막이구조_1.개요(안동 임동 고천)" xfId="2451"/>
    <cellStyle name="_도곡1교 교대 수량_구조도0_바닥막이구조_Book1 (version 1)" xfId="2452"/>
    <cellStyle name="_도곡1교 교대 수량_구조도0_바닥막이구조도" xfId="79"/>
    <cellStyle name="_도곡1교 교대 수량_구조도0_바닥막이구조도_1.개요(안동 임동 고천)" xfId="2453"/>
    <cellStyle name="_도곡1교 교대 수량_구조도0_바닥막이구조도_Book1 (version 1)" xfId="2454"/>
    <cellStyle name="_도곡1교 교대 수량_바닥막이구조" xfId="80"/>
    <cellStyle name="_도곡1교 교대 수량_바닥막이구조_1.개요(안동 임동 고천)" xfId="2456"/>
    <cellStyle name="_도곡1교 교대 수량_바닥막이구조_Book1 (version 1)" xfId="2457"/>
    <cellStyle name="_도곡1교 교대 수량_설계내역(원본)" xfId="81"/>
    <cellStyle name="_도곡1교 교대 수량_설계내역(원본)_설계내역(구미정)" xfId="82"/>
    <cellStyle name="_도곡1교 교대 수량_설계내역(원본)_설계내역(원본)" xfId="83"/>
    <cellStyle name="_도곡1교 교대 수량_신촌-유곡(암거)" xfId="84"/>
    <cellStyle name="_도곡1교 교대 수량_신촌-유곡(암거)_04 BOX집" xfId="85"/>
    <cellStyle name="_도곡1교 교대 수량_신촌-유곡(암거)_04 BOX집_1.개요(안동 임동 고천)" xfId="2458"/>
    <cellStyle name="_도곡1교 교대 수량_신촌-유곡(암거)_04 BOX집_Book1 (version 1)" xfId="2512"/>
    <cellStyle name="_도곡1교 교대 수량_신촌-유곡(암거)_04 BOX집_개요(청도 매전 내리)" xfId="2459"/>
    <cellStyle name="_도곡1교 교대 수량_신촌-유곡(암거)_04 BOX집_구조도" xfId="86"/>
    <cellStyle name="_도곡1교 교대 수량_신촌-유곡(암거)_04 BOX집_구조도_1.개요(안동 임동 고천)" xfId="2460"/>
    <cellStyle name="_도곡1교 교대 수량_신촌-유곡(암거)_04 BOX집_구조도_Book1 (version 1)" xfId="2495"/>
    <cellStyle name="_도곡1교 교대 수량_신촌-유곡(암거)_04 BOX집_구조도_계간수로" xfId="87"/>
    <cellStyle name="_도곡1교 교대 수량_신촌-유곡(암거)_04 BOX집_구조도_계간수로_1.개요(안동 임동 고천)" xfId="2461"/>
    <cellStyle name="_도곡1교 교대 수량_신촌-유곡(암거)_04 BOX집_구조도_계간수로_Book1 (version 1)" xfId="2462"/>
    <cellStyle name="_도곡1교 교대 수량_신촌-유곡(암거)_04 BOX집_구조도_구조도" xfId="88"/>
    <cellStyle name="_도곡1교 교대 수량_신촌-유곡(암거)_04 BOX집_구조도_구조도." xfId="89"/>
    <cellStyle name="_도곡1교 교대 수량_신촌-유곡(암거)_04 BOX집_구조도_구조도._1.개요(안동 임동 고천)" xfId="2463"/>
    <cellStyle name="_도곡1교 교대 수량_신촌-유곡(암거)_04 BOX집_구조도_구조도._Book1 (version 1)" xfId="2464"/>
    <cellStyle name="_도곡1교 교대 수량_신촌-유곡(암거)_04 BOX집_구조도_구조도_1" xfId="90"/>
    <cellStyle name="_도곡1교 교대 수량_신촌-유곡(암거)_04 BOX집_구조도_구조도_1.개요(안동 임동 고천)" xfId="2465"/>
    <cellStyle name="_도곡1교 교대 수량_신촌-유곡(암거)_04 BOX집_구조도_구조도_1_1.개요(안동 임동 고천)" xfId="2466"/>
    <cellStyle name="_도곡1교 교대 수량_신촌-유곡(암거)_04 BOX집_구조도_구조도_1_Book1 (version 1)" xfId="2467"/>
    <cellStyle name="_도곡1교 교대 수량_신촌-유곡(암거)_04 BOX집_구조도_구조도_a" xfId="94"/>
    <cellStyle name="_도곡1교 교대 수량_신촌-유곡(암거)_04 BOX집_구조도_구조도_a_1.개요(안동 임동 고천)" xfId="2474"/>
    <cellStyle name="_도곡1교 교대 수량_신촌-유곡(암거)_04 BOX집_구조도_구조도_a_Book1 (version 1)" xfId="2475"/>
    <cellStyle name="_도곡1교 교대 수량_신촌-유곡(암거)_04 BOX집_구조도_구조도_Book1 (version 1)" xfId="2476"/>
    <cellStyle name="_도곡1교 교대 수량_신촌-유곡(암거)_04 BOX집_구조도_구조도_구조도" xfId="91"/>
    <cellStyle name="_도곡1교 교대 수량_신촌-유곡(암거)_04 BOX집_구조도_구조도_구조도_1.개요(안동 임동 고천)" xfId="2468"/>
    <cellStyle name="_도곡1교 교대 수량_신촌-유곡(암거)_04 BOX집_구조도_구조도_구조도_Book1 (version 1)" xfId="2469"/>
    <cellStyle name="_도곡1교 교대 수량_신촌-유곡(암거)_04 BOX집_구조도_구조도_구조도0" xfId="92"/>
    <cellStyle name="_도곡1교 교대 수량_신촌-유곡(암거)_04 BOX집_구조도_구조도_구조도0_1.개요(안동 임동 고천)" xfId="2470"/>
    <cellStyle name="_도곡1교 교대 수량_신촌-유곡(암거)_04 BOX집_구조도_구조도_구조도0_Book1 (version 1)" xfId="2471"/>
    <cellStyle name="_도곡1교 교대 수량_신촌-유곡(암거)_04 BOX집_구조도_구조도_변경" xfId="93"/>
    <cellStyle name="_도곡1교 교대 수량_신촌-유곡(암거)_04 BOX집_구조도_구조도_변경_1.개요(안동 임동 고천)" xfId="2472"/>
    <cellStyle name="_도곡1교 교대 수량_신촌-유곡(암거)_04 BOX집_구조도_구조도_변경_Book1 (version 1)" xfId="2473"/>
    <cellStyle name="_도곡1교 교대 수량_신촌-유곡(암거)_04 BOX집_구조도_구조도0" xfId="95"/>
    <cellStyle name="_도곡1교 교대 수량_신촌-유곡(암거)_04 BOX집_구조도_구조도0_1" xfId="96"/>
    <cellStyle name="_도곡1교 교대 수량_신촌-유곡(암거)_04 BOX집_구조도_구조도0_1.개요(안동 임동 고천)" xfId="2477"/>
    <cellStyle name="_도곡1교 교대 수량_신촌-유곡(암거)_04 BOX집_구조도_구조도0_1_1.개요(안동 임동 고천)" xfId="2478"/>
    <cellStyle name="_도곡1교 교대 수량_신촌-유곡(암거)_04 BOX집_구조도_구조도0_1_Book1 (version 1)" xfId="2479"/>
    <cellStyle name="_도곡1교 교대 수량_신촌-유곡(암거)_04 BOX집_구조도_구조도0_Book1 (version 1)" xfId="2482"/>
    <cellStyle name="_도곡1교 교대 수량_신촌-유곡(암거)_04 BOX집_구조도_구조도0_구조도0" xfId="97"/>
    <cellStyle name="_도곡1교 교대 수량_신촌-유곡(암거)_04 BOX집_구조도_구조도0_구조도0_1.개요(안동 임동 고천)" xfId="2480"/>
    <cellStyle name="_도곡1교 교대 수량_신촌-유곡(암거)_04 BOX집_구조도_구조도0_구조도0_Book1 (version 1)" xfId="2481"/>
    <cellStyle name="_도곡1교 교대 수량_신촌-유곡(암거)_04 BOX집_구조도_구조도22" xfId="98"/>
    <cellStyle name="_도곡1교 교대 수량_신촌-유곡(암거)_04 BOX집_구조도_구조도22_1.개요(안동 임동 고천)" xfId="2483"/>
    <cellStyle name="_도곡1교 교대 수량_신촌-유곡(암거)_04 BOX집_구조도_구조도22_Book1 (version 1)" xfId="2484"/>
    <cellStyle name="_도곡1교 교대 수량_신촌-유곡(암거)_04 BOX집_구조도_구조도-흙막이~" xfId="99"/>
    <cellStyle name="_도곡1교 교대 수량_신촌-유곡(암거)_04 BOX집_구조도_구조도-흙막이~_1.개요(안동 임동 고천)" xfId="2485"/>
    <cellStyle name="_도곡1교 교대 수량_신촌-유곡(암거)_04 BOX집_구조도_구조도-흙막이~_Book1 (version 1)" xfId="2486"/>
    <cellStyle name="_도곡1교 교대 수량_신촌-유곡(암거)_04 BOX집_구조도_구조물도" xfId="100"/>
    <cellStyle name="_도곡1교 교대 수량_신촌-유곡(암거)_04 BOX집_구조도_구조물도_1.개요(안동 임동 고천)" xfId="2487"/>
    <cellStyle name="_도곡1교 교대 수량_신촌-유곡(암거)_04 BOX집_구조도_구조물도_Book1 (version 1)" xfId="2488"/>
    <cellStyle name="_도곡1교 교대 수량_신촌-유곡(암거)_04 BOX집_구조도_바닥막이구조" xfId="101"/>
    <cellStyle name="_도곡1교 교대 수량_신촌-유곡(암거)_04 BOX집_구조도_바닥막이구조_1.개요(안동 임동 고천)" xfId="2489"/>
    <cellStyle name="_도곡1교 교대 수량_신촌-유곡(암거)_04 BOX집_구조도_바닥막이구조_Book1 (version 1)" xfId="2490"/>
    <cellStyle name="_도곡1교 교대 수량_신촌-유곡(암거)_04 BOX집_구조도_바닥막이구조도" xfId="102"/>
    <cellStyle name="_도곡1교 교대 수량_신촌-유곡(암거)_04 BOX집_구조도_바닥막이구조도_1.개요(안동 임동 고천)" xfId="2491"/>
    <cellStyle name="_도곡1교 교대 수량_신촌-유곡(암거)_04 BOX집_구조도_바닥막이구조도_Book1 (version 1)" xfId="2492"/>
    <cellStyle name="_도곡1교 교대 수량_신촌-유곡(암거)_04 BOX집_구조도_보막이구조도" xfId="103"/>
    <cellStyle name="_도곡1교 교대 수량_신촌-유곡(암거)_04 BOX집_구조도_보막이구조도_1.개요(안동 임동 고천)" xfId="2493"/>
    <cellStyle name="_도곡1교 교대 수량_신촌-유곡(암거)_04 BOX집_구조도_보막이구조도_Book1 (version 1)" xfId="2494"/>
    <cellStyle name="_도곡1교 교대 수량_신촌-유곡(암거)_04 BOX집_구조도0" xfId="104"/>
    <cellStyle name="_도곡1교 교대 수량_신촌-유곡(암거)_04 BOX집_구조도0_1" xfId="105"/>
    <cellStyle name="_도곡1교 교대 수량_신촌-유곡(암거)_04 BOX집_구조도0_1.개요(안동 임동 고천)" xfId="2496"/>
    <cellStyle name="_도곡1교 교대 수량_신촌-유곡(암거)_04 BOX집_구조도0_1_1.개요(안동 임동 고천)" xfId="2497"/>
    <cellStyle name="_도곡1교 교대 수량_신촌-유곡(암거)_04 BOX집_구조도0_1_Book1 (version 1)" xfId="2498"/>
    <cellStyle name="_도곡1교 교대 수량_신촌-유곡(암거)_04 BOX집_구조도0_Book1 (version 1)" xfId="2509"/>
    <cellStyle name="_도곡1교 교대 수량_신촌-유곡(암거)_04 BOX집_구조도0_구조도" xfId="106"/>
    <cellStyle name="_도곡1교 교대 수량_신촌-유곡(암거)_04 BOX집_구조도0_구조도_1.개요(안동 임동 고천)" xfId="2499"/>
    <cellStyle name="_도곡1교 교대 수량_신촌-유곡(암거)_04 BOX집_구조도0_구조도_Book1 (version 1)" xfId="2502"/>
    <cellStyle name="_도곡1교 교대 수량_신촌-유곡(암거)_04 BOX집_구조도0_구조도_구조도0" xfId="107"/>
    <cellStyle name="_도곡1교 교대 수량_신촌-유곡(암거)_04 BOX집_구조도0_구조도_구조도0_1.개요(안동 임동 고천)" xfId="2500"/>
    <cellStyle name="_도곡1교 교대 수량_신촌-유곡(암거)_04 BOX집_구조도0_구조도_구조도0_Book1 (version 1)" xfId="2501"/>
    <cellStyle name="_도곡1교 교대 수량_신촌-유곡(암거)_04 BOX집_구조도0_구조도0" xfId="108"/>
    <cellStyle name="_도곡1교 교대 수량_신촌-유곡(암거)_04 BOX집_구조도0_구조도0_1.개요(안동 임동 고천)" xfId="2503"/>
    <cellStyle name="_도곡1교 교대 수량_신촌-유곡(암거)_04 BOX집_구조도0_구조도0_Book1 (version 1)" xfId="2504"/>
    <cellStyle name="_도곡1교 교대 수량_신촌-유곡(암거)_04 BOX집_구조도0_바닥막이구조" xfId="109"/>
    <cellStyle name="_도곡1교 교대 수량_신촌-유곡(암거)_04 BOX집_구조도0_바닥막이구조_1.개요(안동 임동 고천)" xfId="2505"/>
    <cellStyle name="_도곡1교 교대 수량_신촌-유곡(암거)_04 BOX집_구조도0_바닥막이구조_Book1 (version 1)" xfId="2506"/>
    <cellStyle name="_도곡1교 교대 수량_신촌-유곡(암거)_04 BOX집_구조도0_바닥막이구조도" xfId="110"/>
    <cellStyle name="_도곡1교 교대 수량_신촌-유곡(암거)_04 BOX집_구조도0_바닥막이구조도_1.개요(안동 임동 고천)" xfId="2507"/>
    <cellStyle name="_도곡1교 교대 수량_신촌-유곡(암거)_04 BOX집_구조도0_바닥막이구조도_Book1 (version 1)" xfId="2508"/>
    <cellStyle name="_도곡1교 교대 수량_신촌-유곡(암거)_04 BOX집_바닥막이구조" xfId="111"/>
    <cellStyle name="_도곡1교 교대 수량_신촌-유곡(암거)_04 BOX집_바닥막이구조_1.개요(안동 임동 고천)" xfId="2510"/>
    <cellStyle name="_도곡1교 교대 수량_신촌-유곡(암거)_04 BOX집_바닥막이구조_Book1 (version 1)" xfId="2511"/>
    <cellStyle name="_도곡1교 교대 수량_신촌-유곡(암거)_04 BOX집_설계내역(원본)" xfId="112"/>
    <cellStyle name="_도곡1교 교대 수량_신촌-유곡(암거)_04 BOX집_설계내역(원본)_설계내역(구미정)" xfId="113"/>
    <cellStyle name="_도곡1교 교대 수량_신촌-유곡(암거)_04 BOX집_설계내역(원본)_설계내역(원본)" xfId="114"/>
    <cellStyle name="_도곡1교 교대 수량_신촌-유곡(암거)_1.개요(안동 임동 고천)" xfId="2513"/>
    <cellStyle name="_도곡1교 교대 수량_신촌-유곡(암거)_Book1 (version 1)" xfId="2567"/>
    <cellStyle name="_도곡1교 교대 수량_신촌-유곡(암거)_개요(청도 매전 내리)" xfId="2514"/>
    <cellStyle name="_도곡1교 교대 수량_신촌-유곡(암거)_구조도" xfId="115"/>
    <cellStyle name="_도곡1교 교대 수량_신촌-유곡(암거)_구조도_1.개요(안동 임동 고천)" xfId="2515"/>
    <cellStyle name="_도곡1교 교대 수량_신촌-유곡(암거)_구조도_Book1 (version 1)" xfId="2550"/>
    <cellStyle name="_도곡1교 교대 수량_신촌-유곡(암거)_구조도_계간수로" xfId="116"/>
    <cellStyle name="_도곡1교 교대 수량_신촌-유곡(암거)_구조도_계간수로_1.개요(안동 임동 고천)" xfId="2516"/>
    <cellStyle name="_도곡1교 교대 수량_신촌-유곡(암거)_구조도_계간수로_Book1 (version 1)" xfId="2517"/>
    <cellStyle name="_도곡1교 교대 수량_신촌-유곡(암거)_구조도_구조도" xfId="117"/>
    <cellStyle name="_도곡1교 교대 수량_신촌-유곡(암거)_구조도_구조도." xfId="118"/>
    <cellStyle name="_도곡1교 교대 수량_신촌-유곡(암거)_구조도_구조도._1.개요(안동 임동 고천)" xfId="2518"/>
    <cellStyle name="_도곡1교 교대 수량_신촌-유곡(암거)_구조도_구조도._Book1 (version 1)" xfId="2519"/>
    <cellStyle name="_도곡1교 교대 수량_신촌-유곡(암거)_구조도_구조도_1" xfId="119"/>
    <cellStyle name="_도곡1교 교대 수량_신촌-유곡(암거)_구조도_구조도_1.개요(안동 임동 고천)" xfId="2520"/>
    <cellStyle name="_도곡1교 교대 수량_신촌-유곡(암거)_구조도_구조도_1_1.개요(안동 임동 고천)" xfId="2521"/>
    <cellStyle name="_도곡1교 교대 수량_신촌-유곡(암거)_구조도_구조도_1_Book1 (version 1)" xfId="2522"/>
    <cellStyle name="_도곡1교 교대 수량_신촌-유곡(암거)_구조도_구조도_a" xfId="123"/>
    <cellStyle name="_도곡1교 교대 수량_신촌-유곡(암거)_구조도_구조도_a_1.개요(안동 임동 고천)" xfId="2529"/>
    <cellStyle name="_도곡1교 교대 수량_신촌-유곡(암거)_구조도_구조도_a_Book1 (version 1)" xfId="2530"/>
    <cellStyle name="_도곡1교 교대 수량_신촌-유곡(암거)_구조도_구조도_Book1 (version 1)" xfId="2531"/>
    <cellStyle name="_도곡1교 교대 수량_신촌-유곡(암거)_구조도_구조도_구조도" xfId="120"/>
    <cellStyle name="_도곡1교 교대 수량_신촌-유곡(암거)_구조도_구조도_구조도_1.개요(안동 임동 고천)" xfId="2523"/>
    <cellStyle name="_도곡1교 교대 수량_신촌-유곡(암거)_구조도_구조도_구조도_Book1 (version 1)" xfId="2524"/>
    <cellStyle name="_도곡1교 교대 수량_신촌-유곡(암거)_구조도_구조도_구조도0" xfId="121"/>
    <cellStyle name="_도곡1교 교대 수량_신촌-유곡(암거)_구조도_구조도_구조도0_1.개요(안동 임동 고천)" xfId="2525"/>
    <cellStyle name="_도곡1교 교대 수량_신촌-유곡(암거)_구조도_구조도_구조도0_Book1 (version 1)" xfId="2526"/>
    <cellStyle name="_도곡1교 교대 수량_신촌-유곡(암거)_구조도_구조도_변경" xfId="122"/>
    <cellStyle name="_도곡1교 교대 수량_신촌-유곡(암거)_구조도_구조도_변경_1.개요(안동 임동 고천)" xfId="2527"/>
    <cellStyle name="_도곡1교 교대 수량_신촌-유곡(암거)_구조도_구조도_변경_Book1 (version 1)" xfId="2528"/>
    <cellStyle name="_도곡1교 교대 수량_신촌-유곡(암거)_구조도_구조도0" xfId="124"/>
    <cellStyle name="_도곡1교 교대 수량_신촌-유곡(암거)_구조도_구조도0_1" xfId="125"/>
    <cellStyle name="_도곡1교 교대 수량_신촌-유곡(암거)_구조도_구조도0_1.개요(안동 임동 고천)" xfId="2532"/>
    <cellStyle name="_도곡1교 교대 수량_신촌-유곡(암거)_구조도_구조도0_1_1.개요(안동 임동 고천)" xfId="2533"/>
    <cellStyle name="_도곡1교 교대 수량_신촌-유곡(암거)_구조도_구조도0_1_Book1 (version 1)" xfId="2534"/>
    <cellStyle name="_도곡1교 교대 수량_신촌-유곡(암거)_구조도_구조도0_Book1 (version 1)" xfId="2537"/>
    <cellStyle name="_도곡1교 교대 수량_신촌-유곡(암거)_구조도_구조도0_구조도0" xfId="126"/>
    <cellStyle name="_도곡1교 교대 수량_신촌-유곡(암거)_구조도_구조도0_구조도0_1.개요(안동 임동 고천)" xfId="2535"/>
    <cellStyle name="_도곡1교 교대 수량_신촌-유곡(암거)_구조도_구조도0_구조도0_Book1 (version 1)" xfId="2536"/>
    <cellStyle name="_도곡1교 교대 수량_신촌-유곡(암거)_구조도_구조도22" xfId="127"/>
    <cellStyle name="_도곡1교 교대 수량_신촌-유곡(암거)_구조도_구조도22_1.개요(안동 임동 고천)" xfId="2538"/>
    <cellStyle name="_도곡1교 교대 수량_신촌-유곡(암거)_구조도_구조도22_Book1 (version 1)" xfId="2539"/>
    <cellStyle name="_도곡1교 교대 수량_신촌-유곡(암거)_구조도_구조도-흙막이~" xfId="128"/>
    <cellStyle name="_도곡1교 교대 수량_신촌-유곡(암거)_구조도_구조도-흙막이~_1.개요(안동 임동 고천)" xfId="2540"/>
    <cellStyle name="_도곡1교 교대 수량_신촌-유곡(암거)_구조도_구조도-흙막이~_Book1 (version 1)" xfId="2541"/>
    <cellStyle name="_도곡1교 교대 수량_신촌-유곡(암거)_구조도_구조물도" xfId="129"/>
    <cellStyle name="_도곡1교 교대 수량_신촌-유곡(암거)_구조도_구조물도_1.개요(안동 임동 고천)" xfId="2542"/>
    <cellStyle name="_도곡1교 교대 수량_신촌-유곡(암거)_구조도_구조물도_Book1 (version 1)" xfId="2543"/>
    <cellStyle name="_도곡1교 교대 수량_신촌-유곡(암거)_구조도_바닥막이구조" xfId="130"/>
    <cellStyle name="_도곡1교 교대 수량_신촌-유곡(암거)_구조도_바닥막이구조_1.개요(안동 임동 고천)" xfId="2544"/>
    <cellStyle name="_도곡1교 교대 수량_신촌-유곡(암거)_구조도_바닥막이구조_Book1 (version 1)" xfId="2545"/>
    <cellStyle name="_도곡1교 교대 수량_신촌-유곡(암거)_구조도_바닥막이구조도" xfId="131"/>
    <cellStyle name="_도곡1교 교대 수량_신촌-유곡(암거)_구조도_바닥막이구조도_1.개요(안동 임동 고천)" xfId="2546"/>
    <cellStyle name="_도곡1교 교대 수량_신촌-유곡(암거)_구조도_바닥막이구조도_Book1 (version 1)" xfId="2547"/>
    <cellStyle name="_도곡1교 교대 수량_신촌-유곡(암거)_구조도_보막이구조도" xfId="132"/>
    <cellStyle name="_도곡1교 교대 수량_신촌-유곡(암거)_구조도_보막이구조도_1.개요(안동 임동 고천)" xfId="2548"/>
    <cellStyle name="_도곡1교 교대 수량_신촌-유곡(암거)_구조도_보막이구조도_Book1 (version 1)" xfId="2549"/>
    <cellStyle name="_도곡1교 교대 수량_신촌-유곡(암거)_구조도0" xfId="133"/>
    <cellStyle name="_도곡1교 교대 수량_신촌-유곡(암거)_구조도0_1" xfId="134"/>
    <cellStyle name="_도곡1교 교대 수량_신촌-유곡(암거)_구조도0_1.개요(안동 임동 고천)" xfId="2551"/>
    <cellStyle name="_도곡1교 교대 수량_신촌-유곡(암거)_구조도0_1_1.개요(안동 임동 고천)" xfId="2552"/>
    <cellStyle name="_도곡1교 교대 수량_신촌-유곡(암거)_구조도0_1_Book1 (version 1)" xfId="2553"/>
    <cellStyle name="_도곡1교 교대 수량_신촌-유곡(암거)_구조도0_Book1 (version 1)" xfId="2564"/>
    <cellStyle name="_도곡1교 교대 수량_신촌-유곡(암거)_구조도0_구조도" xfId="135"/>
    <cellStyle name="_도곡1교 교대 수량_신촌-유곡(암거)_구조도0_구조도_1.개요(안동 임동 고천)" xfId="2554"/>
    <cellStyle name="_도곡1교 교대 수량_신촌-유곡(암거)_구조도0_구조도_Book1 (version 1)" xfId="2557"/>
    <cellStyle name="_도곡1교 교대 수량_신촌-유곡(암거)_구조도0_구조도_구조도0" xfId="136"/>
    <cellStyle name="_도곡1교 교대 수량_신촌-유곡(암거)_구조도0_구조도_구조도0_1.개요(안동 임동 고천)" xfId="2555"/>
    <cellStyle name="_도곡1교 교대 수량_신촌-유곡(암거)_구조도0_구조도_구조도0_Book1 (version 1)" xfId="2556"/>
    <cellStyle name="_도곡1교 교대 수량_신촌-유곡(암거)_구조도0_구조도0" xfId="137"/>
    <cellStyle name="_도곡1교 교대 수량_신촌-유곡(암거)_구조도0_구조도0_1.개요(안동 임동 고천)" xfId="2558"/>
    <cellStyle name="_도곡1교 교대 수량_신촌-유곡(암거)_구조도0_구조도0_Book1 (version 1)" xfId="2559"/>
    <cellStyle name="_도곡1교 교대 수량_신촌-유곡(암거)_구조도0_바닥막이구조" xfId="138"/>
    <cellStyle name="_도곡1교 교대 수량_신촌-유곡(암거)_구조도0_바닥막이구조_1.개요(안동 임동 고천)" xfId="2560"/>
    <cellStyle name="_도곡1교 교대 수량_신촌-유곡(암거)_구조도0_바닥막이구조_Book1 (version 1)" xfId="2561"/>
    <cellStyle name="_도곡1교 교대 수량_신촌-유곡(암거)_구조도0_바닥막이구조도" xfId="139"/>
    <cellStyle name="_도곡1교 교대 수량_신촌-유곡(암거)_구조도0_바닥막이구조도_1.개요(안동 임동 고천)" xfId="2562"/>
    <cellStyle name="_도곡1교 교대 수량_신촌-유곡(암거)_구조도0_바닥막이구조도_Book1 (version 1)" xfId="2563"/>
    <cellStyle name="_도곡1교 교대 수량_신촌-유곡(암거)_바닥막이구조" xfId="140"/>
    <cellStyle name="_도곡1교 교대 수량_신촌-유곡(암거)_바닥막이구조_1.개요(안동 임동 고천)" xfId="2565"/>
    <cellStyle name="_도곡1교 교대 수량_신촌-유곡(암거)_바닥막이구조_Book1 (version 1)" xfId="2566"/>
    <cellStyle name="_도곡1교 교대 수량_신촌-유곡(암거)_설계내역(원본)" xfId="141"/>
    <cellStyle name="_도곡1교 교대 수량_신촌-유곡(암거)_설계내역(원본)_설계내역(구미정)" xfId="142"/>
    <cellStyle name="_도곡1교 교대 수량_신촌-유곡(암거)_설계내역(원본)_설계내역(원본)" xfId="143"/>
    <cellStyle name="_도곡1교 교대 수량_암거수량" xfId="144"/>
    <cellStyle name="_도곡1교 교대 수량_암거수량(2)" xfId="145"/>
    <cellStyle name="_도곡1교 교대 수량_암거수량(2)_04 BOX집" xfId="146"/>
    <cellStyle name="_도곡1교 교대 수량_암거수량(2)_04 BOX집_1.개요(안동 임동 고천)" xfId="2568"/>
    <cellStyle name="_도곡1교 교대 수량_암거수량(2)_04 BOX집_Book1 (version 1)" xfId="2622"/>
    <cellStyle name="_도곡1교 교대 수량_암거수량(2)_04 BOX집_개요(청도 매전 내리)" xfId="2569"/>
    <cellStyle name="_도곡1교 교대 수량_암거수량(2)_04 BOX집_구조도" xfId="147"/>
    <cellStyle name="_도곡1교 교대 수량_암거수량(2)_04 BOX집_구조도_1.개요(안동 임동 고천)" xfId="2570"/>
    <cellStyle name="_도곡1교 교대 수량_암거수량(2)_04 BOX집_구조도_Book1 (version 1)" xfId="2605"/>
    <cellStyle name="_도곡1교 교대 수량_암거수량(2)_04 BOX집_구조도_계간수로" xfId="148"/>
    <cellStyle name="_도곡1교 교대 수량_암거수량(2)_04 BOX집_구조도_계간수로_1.개요(안동 임동 고천)" xfId="2571"/>
    <cellStyle name="_도곡1교 교대 수량_암거수량(2)_04 BOX집_구조도_계간수로_Book1 (version 1)" xfId="2572"/>
    <cellStyle name="_도곡1교 교대 수량_암거수량(2)_04 BOX집_구조도_구조도" xfId="149"/>
    <cellStyle name="_도곡1교 교대 수량_암거수량(2)_04 BOX집_구조도_구조도." xfId="150"/>
    <cellStyle name="_도곡1교 교대 수량_암거수량(2)_04 BOX집_구조도_구조도._1.개요(안동 임동 고천)" xfId="2573"/>
    <cellStyle name="_도곡1교 교대 수량_암거수량(2)_04 BOX집_구조도_구조도._Book1 (version 1)" xfId="2574"/>
    <cellStyle name="_도곡1교 교대 수량_암거수량(2)_04 BOX집_구조도_구조도_1" xfId="151"/>
    <cellStyle name="_도곡1교 교대 수량_암거수량(2)_04 BOX집_구조도_구조도_1.개요(안동 임동 고천)" xfId="2575"/>
    <cellStyle name="_도곡1교 교대 수량_암거수량(2)_04 BOX집_구조도_구조도_1_1.개요(안동 임동 고천)" xfId="2576"/>
    <cellStyle name="_도곡1교 교대 수량_암거수량(2)_04 BOX집_구조도_구조도_1_Book1 (version 1)" xfId="2577"/>
    <cellStyle name="_도곡1교 교대 수량_암거수량(2)_04 BOX집_구조도_구조도_a" xfId="155"/>
    <cellStyle name="_도곡1교 교대 수량_암거수량(2)_04 BOX집_구조도_구조도_a_1.개요(안동 임동 고천)" xfId="2584"/>
    <cellStyle name="_도곡1교 교대 수량_암거수량(2)_04 BOX집_구조도_구조도_a_Book1 (version 1)" xfId="2585"/>
    <cellStyle name="_도곡1교 교대 수량_암거수량(2)_04 BOX집_구조도_구조도_Book1 (version 1)" xfId="2586"/>
    <cellStyle name="_도곡1교 교대 수량_암거수량(2)_04 BOX집_구조도_구조도_구조도" xfId="152"/>
    <cellStyle name="_도곡1교 교대 수량_암거수량(2)_04 BOX집_구조도_구조도_구조도_1.개요(안동 임동 고천)" xfId="2578"/>
    <cellStyle name="_도곡1교 교대 수량_암거수량(2)_04 BOX집_구조도_구조도_구조도_Book1 (version 1)" xfId="2579"/>
    <cellStyle name="_도곡1교 교대 수량_암거수량(2)_04 BOX집_구조도_구조도_구조도0" xfId="153"/>
    <cellStyle name="_도곡1교 교대 수량_암거수량(2)_04 BOX집_구조도_구조도_구조도0_1.개요(안동 임동 고천)" xfId="2580"/>
    <cellStyle name="_도곡1교 교대 수량_암거수량(2)_04 BOX집_구조도_구조도_구조도0_Book1 (version 1)" xfId="2581"/>
    <cellStyle name="_도곡1교 교대 수량_암거수량(2)_04 BOX집_구조도_구조도_변경" xfId="154"/>
    <cellStyle name="_도곡1교 교대 수량_암거수량(2)_04 BOX집_구조도_구조도_변경_1.개요(안동 임동 고천)" xfId="2582"/>
    <cellStyle name="_도곡1교 교대 수량_암거수량(2)_04 BOX집_구조도_구조도_변경_Book1 (version 1)" xfId="2583"/>
    <cellStyle name="_도곡1교 교대 수량_암거수량(2)_04 BOX집_구조도_구조도0" xfId="156"/>
    <cellStyle name="_도곡1교 교대 수량_암거수량(2)_04 BOX집_구조도_구조도0_1" xfId="157"/>
    <cellStyle name="_도곡1교 교대 수량_암거수량(2)_04 BOX집_구조도_구조도0_1.개요(안동 임동 고천)" xfId="2587"/>
    <cellStyle name="_도곡1교 교대 수량_암거수량(2)_04 BOX집_구조도_구조도0_1_1.개요(안동 임동 고천)" xfId="2588"/>
    <cellStyle name="_도곡1교 교대 수량_암거수량(2)_04 BOX집_구조도_구조도0_1_Book1 (version 1)" xfId="2589"/>
    <cellStyle name="_도곡1교 교대 수량_암거수량(2)_04 BOX집_구조도_구조도0_Book1 (version 1)" xfId="2592"/>
    <cellStyle name="_도곡1교 교대 수량_암거수량(2)_04 BOX집_구조도_구조도0_구조도0" xfId="158"/>
    <cellStyle name="_도곡1교 교대 수량_암거수량(2)_04 BOX집_구조도_구조도0_구조도0_1.개요(안동 임동 고천)" xfId="2590"/>
    <cellStyle name="_도곡1교 교대 수량_암거수량(2)_04 BOX집_구조도_구조도0_구조도0_Book1 (version 1)" xfId="2591"/>
    <cellStyle name="_도곡1교 교대 수량_암거수량(2)_04 BOX집_구조도_구조도22" xfId="159"/>
    <cellStyle name="_도곡1교 교대 수량_암거수량(2)_04 BOX집_구조도_구조도22_1.개요(안동 임동 고천)" xfId="2593"/>
    <cellStyle name="_도곡1교 교대 수량_암거수량(2)_04 BOX집_구조도_구조도22_Book1 (version 1)" xfId="2594"/>
    <cellStyle name="_도곡1교 교대 수량_암거수량(2)_04 BOX집_구조도_구조도-흙막이~" xfId="160"/>
    <cellStyle name="_도곡1교 교대 수량_암거수량(2)_04 BOX집_구조도_구조도-흙막이~_1.개요(안동 임동 고천)" xfId="2595"/>
    <cellStyle name="_도곡1교 교대 수량_암거수량(2)_04 BOX집_구조도_구조도-흙막이~_Book1 (version 1)" xfId="2596"/>
    <cellStyle name="_도곡1교 교대 수량_암거수량(2)_04 BOX집_구조도_구조물도" xfId="161"/>
    <cellStyle name="_도곡1교 교대 수량_암거수량(2)_04 BOX집_구조도_구조물도_1.개요(안동 임동 고천)" xfId="2597"/>
    <cellStyle name="_도곡1교 교대 수량_암거수량(2)_04 BOX집_구조도_구조물도_Book1 (version 1)" xfId="2598"/>
    <cellStyle name="_도곡1교 교대 수량_암거수량(2)_04 BOX집_구조도_바닥막이구조" xfId="162"/>
    <cellStyle name="_도곡1교 교대 수량_암거수량(2)_04 BOX집_구조도_바닥막이구조_1.개요(안동 임동 고천)" xfId="2599"/>
    <cellStyle name="_도곡1교 교대 수량_암거수량(2)_04 BOX집_구조도_바닥막이구조_Book1 (version 1)" xfId="2600"/>
    <cellStyle name="_도곡1교 교대 수량_암거수량(2)_04 BOX집_구조도_바닥막이구조도" xfId="163"/>
    <cellStyle name="_도곡1교 교대 수량_암거수량(2)_04 BOX집_구조도_바닥막이구조도_1.개요(안동 임동 고천)" xfId="2601"/>
    <cellStyle name="_도곡1교 교대 수량_암거수량(2)_04 BOX집_구조도_바닥막이구조도_Book1 (version 1)" xfId="2602"/>
    <cellStyle name="_도곡1교 교대 수량_암거수량(2)_04 BOX집_구조도_보막이구조도" xfId="164"/>
    <cellStyle name="_도곡1교 교대 수량_암거수량(2)_04 BOX집_구조도_보막이구조도_1.개요(안동 임동 고천)" xfId="2603"/>
    <cellStyle name="_도곡1교 교대 수량_암거수량(2)_04 BOX집_구조도_보막이구조도_Book1 (version 1)" xfId="2604"/>
    <cellStyle name="_도곡1교 교대 수량_암거수량(2)_04 BOX집_구조도0" xfId="165"/>
    <cellStyle name="_도곡1교 교대 수량_암거수량(2)_04 BOX집_구조도0_1" xfId="166"/>
    <cellStyle name="_도곡1교 교대 수량_암거수량(2)_04 BOX집_구조도0_1.개요(안동 임동 고천)" xfId="2606"/>
    <cellStyle name="_도곡1교 교대 수량_암거수량(2)_04 BOX집_구조도0_1_1.개요(안동 임동 고천)" xfId="2607"/>
    <cellStyle name="_도곡1교 교대 수량_암거수량(2)_04 BOX집_구조도0_1_Book1 (version 1)" xfId="2608"/>
    <cellStyle name="_도곡1교 교대 수량_암거수량(2)_04 BOX집_구조도0_Book1 (version 1)" xfId="2619"/>
    <cellStyle name="_도곡1교 교대 수량_암거수량(2)_04 BOX집_구조도0_구조도" xfId="167"/>
    <cellStyle name="_도곡1교 교대 수량_암거수량(2)_04 BOX집_구조도0_구조도_1.개요(안동 임동 고천)" xfId="2609"/>
    <cellStyle name="_도곡1교 교대 수량_암거수량(2)_04 BOX집_구조도0_구조도_Book1 (version 1)" xfId="2612"/>
    <cellStyle name="_도곡1교 교대 수량_암거수량(2)_04 BOX집_구조도0_구조도_구조도0" xfId="168"/>
    <cellStyle name="_도곡1교 교대 수량_암거수량(2)_04 BOX집_구조도0_구조도_구조도0_1.개요(안동 임동 고천)" xfId="2610"/>
    <cellStyle name="_도곡1교 교대 수량_암거수량(2)_04 BOX집_구조도0_구조도_구조도0_Book1 (version 1)" xfId="2611"/>
    <cellStyle name="_도곡1교 교대 수량_암거수량(2)_04 BOX집_구조도0_구조도0" xfId="169"/>
    <cellStyle name="_도곡1교 교대 수량_암거수량(2)_04 BOX집_구조도0_구조도0_1.개요(안동 임동 고천)" xfId="2613"/>
    <cellStyle name="_도곡1교 교대 수량_암거수량(2)_04 BOX집_구조도0_구조도0_Book1 (version 1)" xfId="2614"/>
    <cellStyle name="_도곡1교 교대 수량_암거수량(2)_04 BOX집_구조도0_바닥막이구조" xfId="170"/>
    <cellStyle name="_도곡1교 교대 수량_암거수량(2)_04 BOX집_구조도0_바닥막이구조_1.개요(안동 임동 고천)" xfId="2615"/>
    <cellStyle name="_도곡1교 교대 수량_암거수량(2)_04 BOX집_구조도0_바닥막이구조_Book1 (version 1)" xfId="2616"/>
    <cellStyle name="_도곡1교 교대 수량_암거수량(2)_04 BOX집_구조도0_바닥막이구조도" xfId="171"/>
    <cellStyle name="_도곡1교 교대 수량_암거수량(2)_04 BOX집_구조도0_바닥막이구조도_1.개요(안동 임동 고천)" xfId="2617"/>
    <cellStyle name="_도곡1교 교대 수량_암거수량(2)_04 BOX집_구조도0_바닥막이구조도_Book1 (version 1)" xfId="2618"/>
    <cellStyle name="_도곡1교 교대 수량_암거수량(2)_04 BOX집_바닥막이구조" xfId="172"/>
    <cellStyle name="_도곡1교 교대 수량_암거수량(2)_04 BOX집_바닥막이구조_1.개요(안동 임동 고천)" xfId="2620"/>
    <cellStyle name="_도곡1교 교대 수량_암거수량(2)_04 BOX집_바닥막이구조_Book1 (version 1)" xfId="2621"/>
    <cellStyle name="_도곡1교 교대 수량_암거수량(2)_04 BOX집_설계내역(원본)" xfId="173"/>
    <cellStyle name="_도곡1교 교대 수량_암거수량(2)_04 BOX집_설계내역(원본)_설계내역(구미정)" xfId="174"/>
    <cellStyle name="_도곡1교 교대 수량_암거수량(2)_04 BOX집_설계내역(원본)_설계내역(원본)" xfId="175"/>
    <cellStyle name="_도곡1교 교대 수량_암거수량(2)_1.개요(안동 임동 고천)" xfId="2623"/>
    <cellStyle name="_도곡1교 교대 수량_암거수량(2)_Book1 (version 1)" xfId="2677"/>
    <cellStyle name="_도곡1교 교대 수량_암거수량(2)_개요(청도 매전 내리)" xfId="2624"/>
    <cellStyle name="_도곡1교 교대 수량_암거수량(2)_구조도" xfId="176"/>
    <cellStyle name="_도곡1교 교대 수량_암거수량(2)_구조도_1.개요(안동 임동 고천)" xfId="2625"/>
    <cellStyle name="_도곡1교 교대 수량_암거수량(2)_구조도_Book1 (version 1)" xfId="2660"/>
    <cellStyle name="_도곡1교 교대 수량_암거수량(2)_구조도_계간수로" xfId="177"/>
    <cellStyle name="_도곡1교 교대 수량_암거수량(2)_구조도_계간수로_1.개요(안동 임동 고천)" xfId="2626"/>
    <cellStyle name="_도곡1교 교대 수량_암거수량(2)_구조도_계간수로_Book1 (version 1)" xfId="2627"/>
    <cellStyle name="_도곡1교 교대 수량_암거수량(2)_구조도_구조도" xfId="178"/>
    <cellStyle name="_도곡1교 교대 수량_암거수량(2)_구조도_구조도." xfId="179"/>
    <cellStyle name="_도곡1교 교대 수량_암거수량(2)_구조도_구조도._1.개요(안동 임동 고천)" xfId="2628"/>
    <cellStyle name="_도곡1교 교대 수량_암거수량(2)_구조도_구조도._Book1 (version 1)" xfId="2629"/>
    <cellStyle name="_도곡1교 교대 수량_암거수량(2)_구조도_구조도_1" xfId="180"/>
    <cellStyle name="_도곡1교 교대 수량_암거수량(2)_구조도_구조도_1.개요(안동 임동 고천)" xfId="2630"/>
    <cellStyle name="_도곡1교 교대 수량_암거수량(2)_구조도_구조도_1_1.개요(안동 임동 고천)" xfId="2631"/>
    <cellStyle name="_도곡1교 교대 수량_암거수량(2)_구조도_구조도_1_Book1 (version 1)" xfId="2632"/>
    <cellStyle name="_도곡1교 교대 수량_암거수량(2)_구조도_구조도_a" xfId="184"/>
    <cellStyle name="_도곡1교 교대 수량_암거수량(2)_구조도_구조도_a_1.개요(안동 임동 고천)" xfId="2639"/>
    <cellStyle name="_도곡1교 교대 수량_암거수량(2)_구조도_구조도_a_Book1 (version 1)" xfId="2640"/>
    <cellStyle name="_도곡1교 교대 수량_암거수량(2)_구조도_구조도_Book1 (version 1)" xfId="2641"/>
    <cellStyle name="_도곡1교 교대 수량_암거수량(2)_구조도_구조도_구조도" xfId="181"/>
    <cellStyle name="_도곡1교 교대 수량_암거수량(2)_구조도_구조도_구조도_1.개요(안동 임동 고천)" xfId="2633"/>
    <cellStyle name="_도곡1교 교대 수량_암거수량(2)_구조도_구조도_구조도_Book1 (version 1)" xfId="2634"/>
    <cellStyle name="_도곡1교 교대 수량_암거수량(2)_구조도_구조도_구조도0" xfId="182"/>
    <cellStyle name="_도곡1교 교대 수량_암거수량(2)_구조도_구조도_구조도0_1.개요(안동 임동 고천)" xfId="2635"/>
    <cellStyle name="_도곡1교 교대 수량_암거수량(2)_구조도_구조도_구조도0_Book1 (version 1)" xfId="2636"/>
    <cellStyle name="_도곡1교 교대 수량_암거수량(2)_구조도_구조도_변경" xfId="183"/>
    <cellStyle name="_도곡1교 교대 수량_암거수량(2)_구조도_구조도_변경_1.개요(안동 임동 고천)" xfId="2637"/>
    <cellStyle name="_도곡1교 교대 수량_암거수량(2)_구조도_구조도_변경_Book1 (version 1)" xfId="2638"/>
    <cellStyle name="_도곡1교 교대 수량_암거수량(2)_구조도_구조도0" xfId="185"/>
    <cellStyle name="_도곡1교 교대 수량_암거수량(2)_구조도_구조도0_1" xfId="186"/>
    <cellStyle name="_도곡1교 교대 수량_암거수량(2)_구조도_구조도0_1.개요(안동 임동 고천)" xfId="2642"/>
    <cellStyle name="_도곡1교 교대 수량_암거수량(2)_구조도_구조도0_1_1.개요(안동 임동 고천)" xfId="2643"/>
    <cellStyle name="_도곡1교 교대 수량_암거수량(2)_구조도_구조도0_1_Book1 (version 1)" xfId="2644"/>
    <cellStyle name="_도곡1교 교대 수량_암거수량(2)_구조도_구조도0_Book1 (version 1)" xfId="2647"/>
    <cellStyle name="_도곡1교 교대 수량_암거수량(2)_구조도_구조도0_구조도0" xfId="187"/>
    <cellStyle name="_도곡1교 교대 수량_암거수량(2)_구조도_구조도0_구조도0_1.개요(안동 임동 고천)" xfId="2645"/>
    <cellStyle name="_도곡1교 교대 수량_암거수량(2)_구조도_구조도0_구조도0_Book1 (version 1)" xfId="2646"/>
    <cellStyle name="_도곡1교 교대 수량_암거수량(2)_구조도_구조도22" xfId="188"/>
    <cellStyle name="_도곡1교 교대 수량_암거수량(2)_구조도_구조도22_1.개요(안동 임동 고천)" xfId="2648"/>
    <cellStyle name="_도곡1교 교대 수량_암거수량(2)_구조도_구조도22_Book1 (version 1)" xfId="2649"/>
    <cellStyle name="_도곡1교 교대 수량_암거수량(2)_구조도_구조도-흙막이~" xfId="189"/>
    <cellStyle name="_도곡1교 교대 수량_암거수량(2)_구조도_구조도-흙막이~_1.개요(안동 임동 고천)" xfId="2650"/>
    <cellStyle name="_도곡1교 교대 수량_암거수량(2)_구조도_구조도-흙막이~_Book1 (version 1)" xfId="2651"/>
    <cellStyle name="_도곡1교 교대 수량_암거수량(2)_구조도_구조물도" xfId="190"/>
    <cellStyle name="_도곡1교 교대 수량_암거수량(2)_구조도_구조물도_1.개요(안동 임동 고천)" xfId="2652"/>
    <cellStyle name="_도곡1교 교대 수량_암거수량(2)_구조도_구조물도_Book1 (version 1)" xfId="2653"/>
    <cellStyle name="_도곡1교 교대 수량_암거수량(2)_구조도_바닥막이구조" xfId="191"/>
    <cellStyle name="_도곡1교 교대 수량_암거수량(2)_구조도_바닥막이구조_1.개요(안동 임동 고천)" xfId="2654"/>
    <cellStyle name="_도곡1교 교대 수량_암거수량(2)_구조도_바닥막이구조_Book1 (version 1)" xfId="2655"/>
    <cellStyle name="_도곡1교 교대 수량_암거수량(2)_구조도_바닥막이구조도" xfId="192"/>
    <cellStyle name="_도곡1교 교대 수량_암거수량(2)_구조도_바닥막이구조도_1.개요(안동 임동 고천)" xfId="2656"/>
    <cellStyle name="_도곡1교 교대 수량_암거수량(2)_구조도_바닥막이구조도_Book1 (version 1)" xfId="2657"/>
    <cellStyle name="_도곡1교 교대 수량_암거수량(2)_구조도_보막이구조도" xfId="193"/>
    <cellStyle name="_도곡1교 교대 수량_암거수량(2)_구조도_보막이구조도_1.개요(안동 임동 고천)" xfId="2658"/>
    <cellStyle name="_도곡1교 교대 수량_암거수량(2)_구조도_보막이구조도_Book1 (version 1)" xfId="2659"/>
    <cellStyle name="_도곡1교 교대 수량_암거수량(2)_구조도0" xfId="194"/>
    <cellStyle name="_도곡1교 교대 수량_암거수량(2)_구조도0_1" xfId="195"/>
    <cellStyle name="_도곡1교 교대 수량_암거수량(2)_구조도0_1.개요(안동 임동 고천)" xfId="2661"/>
    <cellStyle name="_도곡1교 교대 수량_암거수량(2)_구조도0_1_1.개요(안동 임동 고천)" xfId="2662"/>
    <cellStyle name="_도곡1교 교대 수량_암거수량(2)_구조도0_1_Book1 (version 1)" xfId="2663"/>
    <cellStyle name="_도곡1교 교대 수량_암거수량(2)_구조도0_Book1 (version 1)" xfId="2674"/>
    <cellStyle name="_도곡1교 교대 수량_암거수량(2)_구조도0_구조도" xfId="196"/>
    <cellStyle name="_도곡1교 교대 수량_암거수량(2)_구조도0_구조도_1.개요(안동 임동 고천)" xfId="2664"/>
    <cellStyle name="_도곡1교 교대 수량_암거수량(2)_구조도0_구조도_Book1 (version 1)" xfId="2667"/>
    <cellStyle name="_도곡1교 교대 수량_암거수량(2)_구조도0_구조도_구조도0" xfId="197"/>
    <cellStyle name="_도곡1교 교대 수량_암거수량(2)_구조도0_구조도_구조도0_1.개요(안동 임동 고천)" xfId="2665"/>
    <cellStyle name="_도곡1교 교대 수량_암거수량(2)_구조도0_구조도_구조도0_Book1 (version 1)" xfId="2666"/>
    <cellStyle name="_도곡1교 교대 수량_암거수량(2)_구조도0_구조도0" xfId="198"/>
    <cellStyle name="_도곡1교 교대 수량_암거수량(2)_구조도0_구조도0_1.개요(안동 임동 고천)" xfId="2668"/>
    <cellStyle name="_도곡1교 교대 수량_암거수량(2)_구조도0_구조도0_Book1 (version 1)" xfId="2669"/>
    <cellStyle name="_도곡1교 교대 수량_암거수량(2)_구조도0_바닥막이구조" xfId="199"/>
    <cellStyle name="_도곡1교 교대 수량_암거수량(2)_구조도0_바닥막이구조_1.개요(안동 임동 고천)" xfId="2670"/>
    <cellStyle name="_도곡1교 교대 수량_암거수량(2)_구조도0_바닥막이구조_Book1 (version 1)" xfId="2671"/>
    <cellStyle name="_도곡1교 교대 수량_암거수량(2)_구조도0_바닥막이구조도" xfId="200"/>
    <cellStyle name="_도곡1교 교대 수량_암거수량(2)_구조도0_바닥막이구조도_1.개요(안동 임동 고천)" xfId="2672"/>
    <cellStyle name="_도곡1교 교대 수량_암거수량(2)_구조도0_바닥막이구조도_Book1 (version 1)" xfId="2673"/>
    <cellStyle name="_도곡1교 교대 수량_암거수량(2)_바닥막이구조" xfId="201"/>
    <cellStyle name="_도곡1교 교대 수량_암거수량(2)_바닥막이구조_1.개요(안동 임동 고천)" xfId="2675"/>
    <cellStyle name="_도곡1교 교대 수량_암거수량(2)_바닥막이구조_Book1 (version 1)" xfId="2676"/>
    <cellStyle name="_도곡1교 교대 수량_암거수량(2)_설계내역(원본)" xfId="202"/>
    <cellStyle name="_도곡1교 교대 수량_암거수량(2)_설계내역(원본)_설계내역(구미정)" xfId="203"/>
    <cellStyle name="_도곡1교 교대 수량_암거수량(2)_설계내역(원본)_설계내역(원본)" xfId="204"/>
    <cellStyle name="_도곡1교 교대 수량_암거수량_04 BOX집" xfId="205"/>
    <cellStyle name="_도곡1교 교대 수량_암거수량_04 BOX집_1.개요(안동 임동 고천)" xfId="2678"/>
    <cellStyle name="_도곡1교 교대 수량_암거수량_04 BOX집_Book1 (version 1)" xfId="2732"/>
    <cellStyle name="_도곡1교 교대 수량_암거수량_04 BOX집_개요(청도 매전 내리)" xfId="2679"/>
    <cellStyle name="_도곡1교 교대 수량_암거수량_04 BOX집_구조도" xfId="206"/>
    <cellStyle name="_도곡1교 교대 수량_암거수량_04 BOX집_구조도_1.개요(안동 임동 고천)" xfId="2680"/>
    <cellStyle name="_도곡1교 교대 수량_암거수량_04 BOX집_구조도_Book1 (version 1)" xfId="2715"/>
    <cellStyle name="_도곡1교 교대 수량_암거수량_04 BOX집_구조도_계간수로" xfId="207"/>
    <cellStyle name="_도곡1교 교대 수량_암거수량_04 BOX집_구조도_계간수로_1.개요(안동 임동 고천)" xfId="2681"/>
    <cellStyle name="_도곡1교 교대 수량_암거수량_04 BOX집_구조도_계간수로_Book1 (version 1)" xfId="2682"/>
    <cellStyle name="_도곡1교 교대 수량_암거수량_04 BOX집_구조도_구조도" xfId="208"/>
    <cellStyle name="_도곡1교 교대 수량_암거수량_04 BOX집_구조도_구조도." xfId="209"/>
    <cellStyle name="_도곡1교 교대 수량_암거수량_04 BOX집_구조도_구조도._1.개요(안동 임동 고천)" xfId="2683"/>
    <cellStyle name="_도곡1교 교대 수량_암거수량_04 BOX집_구조도_구조도._Book1 (version 1)" xfId="2684"/>
    <cellStyle name="_도곡1교 교대 수량_암거수량_04 BOX집_구조도_구조도_1" xfId="210"/>
    <cellStyle name="_도곡1교 교대 수량_암거수량_04 BOX집_구조도_구조도_1.개요(안동 임동 고천)" xfId="2685"/>
    <cellStyle name="_도곡1교 교대 수량_암거수량_04 BOX집_구조도_구조도_1_1.개요(안동 임동 고천)" xfId="2686"/>
    <cellStyle name="_도곡1교 교대 수량_암거수량_04 BOX집_구조도_구조도_1_Book1 (version 1)" xfId="2687"/>
    <cellStyle name="_도곡1교 교대 수량_암거수량_04 BOX집_구조도_구조도_a" xfId="214"/>
    <cellStyle name="_도곡1교 교대 수량_암거수량_04 BOX집_구조도_구조도_a_1.개요(안동 임동 고천)" xfId="2694"/>
    <cellStyle name="_도곡1교 교대 수량_암거수량_04 BOX집_구조도_구조도_a_Book1 (version 1)" xfId="2695"/>
    <cellStyle name="_도곡1교 교대 수량_암거수량_04 BOX집_구조도_구조도_Book1 (version 1)" xfId="2696"/>
    <cellStyle name="_도곡1교 교대 수량_암거수량_04 BOX집_구조도_구조도_구조도" xfId="211"/>
    <cellStyle name="_도곡1교 교대 수량_암거수량_04 BOX집_구조도_구조도_구조도_1.개요(안동 임동 고천)" xfId="2688"/>
    <cellStyle name="_도곡1교 교대 수량_암거수량_04 BOX집_구조도_구조도_구조도_Book1 (version 1)" xfId="2689"/>
    <cellStyle name="_도곡1교 교대 수량_암거수량_04 BOX집_구조도_구조도_구조도0" xfId="212"/>
    <cellStyle name="_도곡1교 교대 수량_암거수량_04 BOX집_구조도_구조도_구조도0_1.개요(안동 임동 고천)" xfId="2690"/>
    <cellStyle name="_도곡1교 교대 수량_암거수량_04 BOX집_구조도_구조도_구조도0_Book1 (version 1)" xfId="2691"/>
    <cellStyle name="_도곡1교 교대 수량_암거수량_04 BOX집_구조도_구조도_변경" xfId="213"/>
    <cellStyle name="_도곡1교 교대 수량_암거수량_04 BOX집_구조도_구조도_변경_1.개요(안동 임동 고천)" xfId="2692"/>
    <cellStyle name="_도곡1교 교대 수량_암거수량_04 BOX집_구조도_구조도_변경_Book1 (version 1)" xfId="2693"/>
    <cellStyle name="_도곡1교 교대 수량_암거수량_04 BOX집_구조도_구조도0" xfId="215"/>
    <cellStyle name="_도곡1교 교대 수량_암거수량_04 BOX집_구조도_구조도0_1" xfId="216"/>
    <cellStyle name="_도곡1교 교대 수량_암거수량_04 BOX집_구조도_구조도0_1.개요(안동 임동 고천)" xfId="2697"/>
    <cellStyle name="_도곡1교 교대 수량_암거수량_04 BOX집_구조도_구조도0_1_1.개요(안동 임동 고천)" xfId="2698"/>
    <cellStyle name="_도곡1교 교대 수량_암거수량_04 BOX집_구조도_구조도0_1_Book1 (version 1)" xfId="2699"/>
    <cellStyle name="_도곡1교 교대 수량_암거수량_04 BOX집_구조도_구조도0_Book1 (version 1)" xfId="2702"/>
    <cellStyle name="_도곡1교 교대 수량_암거수량_04 BOX집_구조도_구조도0_구조도0" xfId="217"/>
    <cellStyle name="_도곡1교 교대 수량_암거수량_04 BOX집_구조도_구조도0_구조도0_1.개요(안동 임동 고천)" xfId="2700"/>
    <cellStyle name="_도곡1교 교대 수량_암거수량_04 BOX집_구조도_구조도0_구조도0_Book1 (version 1)" xfId="2701"/>
    <cellStyle name="_도곡1교 교대 수량_암거수량_04 BOX집_구조도_구조도22" xfId="218"/>
    <cellStyle name="_도곡1교 교대 수량_암거수량_04 BOX집_구조도_구조도22_1.개요(안동 임동 고천)" xfId="2703"/>
    <cellStyle name="_도곡1교 교대 수량_암거수량_04 BOX집_구조도_구조도22_Book1 (version 1)" xfId="2704"/>
    <cellStyle name="_도곡1교 교대 수량_암거수량_04 BOX집_구조도_구조도-흙막이~" xfId="219"/>
    <cellStyle name="_도곡1교 교대 수량_암거수량_04 BOX집_구조도_구조도-흙막이~_1.개요(안동 임동 고천)" xfId="2705"/>
    <cellStyle name="_도곡1교 교대 수량_암거수량_04 BOX집_구조도_구조도-흙막이~_Book1 (version 1)" xfId="2706"/>
    <cellStyle name="_도곡1교 교대 수량_암거수량_04 BOX집_구조도_구조물도" xfId="220"/>
    <cellStyle name="_도곡1교 교대 수량_암거수량_04 BOX집_구조도_구조물도_1.개요(안동 임동 고천)" xfId="2707"/>
    <cellStyle name="_도곡1교 교대 수량_암거수량_04 BOX집_구조도_구조물도_Book1 (version 1)" xfId="2708"/>
    <cellStyle name="_도곡1교 교대 수량_암거수량_04 BOX집_구조도_바닥막이구조" xfId="221"/>
    <cellStyle name="_도곡1교 교대 수량_암거수량_04 BOX집_구조도_바닥막이구조_1.개요(안동 임동 고천)" xfId="2709"/>
    <cellStyle name="_도곡1교 교대 수량_암거수량_04 BOX집_구조도_바닥막이구조_Book1 (version 1)" xfId="2710"/>
    <cellStyle name="_도곡1교 교대 수량_암거수량_04 BOX집_구조도_바닥막이구조도" xfId="222"/>
    <cellStyle name="_도곡1교 교대 수량_암거수량_04 BOX집_구조도_바닥막이구조도_1.개요(안동 임동 고천)" xfId="2711"/>
    <cellStyle name="_도곡1교 교대 수량_암거수량_04 BOX집_구조도_바닥막이구조도_Book1 (version 1)" xfId="2712"/>
    <cellStyle name="_도곡1교 교대 수량_암거수량_04 BOX집_구조도_보막이구조도" xfId="223"/>
    <cellStyle name="_도곡1교 교대 수량_암거수량_04 BOX집_구조도_보막이구조도_1.개요(안동 임동 고천)" xfId="2713"/>
    <cellStyle name="_도곡1교 교대 수량_암거수량_04 BOX집_구조도_보막이구조도_Book1 (version 1)" xfId="2714"/>
    <cellStyle name="_도곡1교 교대 수량_암거수량_04 BOX집_구조도0" xfId="224"/>
    <cellStyle name="_도곡1교 교대 수량_암거수량_04 BOX집_구조도0_1" xfId="225"/>
    <cellStyle name="_도곡1교 교대 수량_암거수량_04 BOX집_구조도0_1.개요(안동 임동 고천)" xfId="2716"/>
    <cellStyle name="_도곡1교 교대 수량_암거수량_04 BOX집_구조도0_1_1.개요(안동 임동 고천)" xfId="2717"/>
    <cellStyle name="_도곡1교 교대 수량_암거수량_04 BOX집_구조도0_1_Book1 (version 1)" xfId="2718"/>
    <cellStyle name="_도곡1교 교대 수량_암거수량_04 BOX집_구조도0_Book1 (version 1)" xfId="2729"/>
    <cellStyle name="_도곡1교 교대 수량_암거수량_04 BOX집_구조도0_구조도" xfId="226"/>
    <cellStyle name="_도곡1교 교대 수량_암거수량_04 BOX집_구조도0_구조도_1.개요(안동 임동 고천)" xfId="2719"/>
    <cellStyle name="_도곡1교 교대 수량_암거수량_04 BOX집_구조도0_구조도_Book1 (version 1)" xfId="2722"/>
    <cellStyle name="_도곡1교 교대 수량_암거수량_04 BOX집_구조도0_구조도_구조도0" xfId="227"/>
    <cellStyle name="_도곡1교 교대 수량_암거수량_04 BOX집_구조도0_구조도_구조도0_1.개요(안동 임동 고천)" xfId="2720"/>
    <cellStyle name="_도곡1교 교대 수량_암거수량_04 BOX집_구조도0_구조도_구조도0_Book1 (version 1)" xfId="2721"/>
    <cellStyle name="_도곡1교 교대 수량_암거수량_04 BOX집_구조도0_구조도0" xfId="228"/>
    <cellStyle name="_도곡1교 교대 수량_암거수량_04 BOX집_구조도0_구조도0_1.개요(안동 임동 고천)" xfId="2723"/>
    <cellStyle name="_도곡1교 교대 수량_암거수량_04 BOX집_구조도0_구조도0_Book1 (version 1)" xfId="2724"/>
    <cellStyle name="_도곡1교 교대 수량_암거수량_04 BOX집_구조도0_바닥막이구조" xfId="229"/>
    <cellStyle name="_도곡1교 교대 수량_암거수량_04 BOX집_구조도0_바닥막이구조_1.개요(안동 임동 고천)" xfId="2725"/>
    <cellStyle name="_도곡1교 교대 수량_암거수량_04 BOX집_구조도0_바닥막이구조_Book1 (version 1)" xfId="2726"/>
    <cellStyle name="_도곡1교 교대 수량_암거수량_04 BOX집_구조도0_바닥막이구조도" xfId="230"/>
    <cellStyle name="_도곡1교 교대 수량_암거수량_04 BOX집_구조도0_바닥막이구조도_1.개요(안동 임동 고천)" xfId="2727"/>
    <cellStyle name="_도곡1교 교대 수량_암거수량_04 BOX집_구조도0_바닥막이구조도_Book1 (version 1)" xfId="2728"/>
    <cellStyle name="_도곡1교 교대 수량_암거수량_04 BOX집_바닥막이구조" xfId="231"/>
    <cellStyle name="_도곡1교 교대 수량_암거수량_04 BOX집_바닥막이구조_1.개요(안동 임동 고천)" xfId="2730"/>
    <cellStyle name="_도곡1교 교대 수량_암거수량_04 BOX집_바닥막이구조_Book1 (version 1)" xfId="2731"/>
    <cellStyle name="_도곡1교 교대 수량_암거수량_04 BOX집_설계내역(원본)" xfId="232"/>
    <cellStyle name="_도곡1교 교대 수량_암거수량_04 BOX집_설계내역(원본)_설계내역(구미정)" xfId="233"/>
    <cellStyle name="_도곡1교 교대 수량_암거수량_04 BOX집_설계내역(원본)_설계내역(원본)" xfId="234"/>
    <cellStyle name="_도곡1교 교대 수량_암거수량_1.개요(안동 임동 고천)" xfId="2733"/>
    <cellStyle name="_도곡1교 교대 수량_암거수량_Book1 (version 1)" xfId="2787"/>
    <cellStyle name="_도곡1교 교대 수량_암거수량_개요(청도 매전 내리)" xfId="2734"/>
    <cellStyle name="_도곡1교 교대 수량_암거수량_구조도" xfId="235"/>
    <cellStyle name="_도곡1교 교대 수량_암거수량_구조도_1.개요(안동 임동 고천)" xfId="2735"/>
    <cellStyle name="_도곡1교 교대 수량_암거수량_구조도_Book1 (version 1)" xfId="2770"/>
    <cellStyle name="_도곡1교 교대 수량_암거수량_구조도_계간수로" xfId="236"/>
    <cellStyle name="_도곡1교 교대 수량_암거수량_구조도_계간수로_1.개요(안동 임동 고천)" xfId="2736"/>
    <cellStyle name="_도곡1교 교대 수량_암거수량_구조도_계간수로_Book1 (version 1)" xfId="2737"/>
    <cellStyle name="_도곡1교 교대 수량_암거수량_구조도_구조도" xfId="237"/>
    <cellStyle name="_도곡1교 교대 수량_암거수량_구조도_구조도." xfId="238"/>
    <cellStyle name="_도곡1교 교대 수량_암거수량_구조도_구조도._1.개요(안동 임동 고천)" xfId="2738"/>
    <cellStyle name="_도곡1교 교대 수량_암거수량_구조도_구조도._Book1 (version 1)" xfId="2739"/>
    <cellStyle name="_도곡1교 교대 수량_암거수량_구조도_구조도_1" xfId="239"/>
    <cellStyle name="_도곡1교 교대 수량_암거수량_구조도_구조도_1.개요(안동 임동 고천)" xfId="2740"/>
    <cellStyle name="_도곡1교 교대 수량_암거수량_구조도_구조도_1_1.개요(안동 임동 고천)" xfId="2741"/>
    <cellStyle name="_도곡1교 교대 수량_암거수량_구조도_구조도_1_Book1 (version 1)" xfId="2742"/>
    <cellStyle name="_도곡1교 교대 수량_암거수량_구조도_구조도_a" xfId="243"/>
    <cellStyle name="_도곡1교 교대 수량_암거수량_구조도_구조도_a_1.개요(안동 임동 고천)" xfId="2749"/>
    <cellStyle name="_도곡1교 교대 수량_암거수량_구조도_구조도_a_Book1 (version 1)" xfId="2750"/>
    <cellStyle name="_도곡1교 교대 수량_암거수량_구조도_구조도_Book1 (version 1)" xfId="2751"/>
    <cellStyle name="_도곡1교 교대 수량_암거수량_구조도_구조도_구조도" xfId="240"/>
    <cellStyle name="_도곡1교 교대 수량_암거수량_구조도_구조도_구조도_1.개요(안동 임동 고천)" xfId="2743"/>
    <cellStyle name="_도곡1교 교대 수량_암거수량_구조도_구조도_구조도_Book1 (version 1)" xfId="2744"/>
    <cellStyle name="_도곡1교 교대 수량_암거수량_구조도_구조도_구조도0" xfId="241"/>
    <cellStyle name="_도곡1교 교대 수량_암거수량_구조도_구조도_구조도0_1.개요(안동 임동 고천)" xfId="2745"/>
    <cellStyle name="_도곡1교 교대 수량_암거수량_구조도_구조도_구조도0_Book1 (version 1)" xfId="2746"/>
    <cellStyle name="_도곡1교 교대 수량_암거수량_구조도_구조도_변경" xfId="242"/>
    <cellStyle name="_도곡1교 교대 수량_암거수량_구조도_구조도_변경_1.개요(안동 임동 고천)" xfId="2747"/>
    <cellStyle name="_도곡1교 교대 수량_암거수량_구조도_구조도_변경_Book1 (version 1)" xfId="2748"/>
    <cellStyle name="_도곡1교 교대 수량_암거수량_구조도_구조도0" xfId="244"/>
    <cellStyle name="_도곡1교 교대 수량_암거수량_구조도_구조도0_1" xfId="245"/>
    <cellStyle name="_도곡1교 교대 수량_암거수량_구조도_구조도0_1.개요(안동 임동 고천)" xfId="2752"/>
    <cellStyle name="_도곡1교 교대 수량_암거수량_구조도_구조도0_1_1.개요(안동 임동 고천)" xfId="2753"/>
    <cellStyle name="_도곡1교 교대 수량_암거수량_구조도_구조도0_1_Book1 (version 1)" xfId="2754"/>
    <cellStyle name="_도곡1교 교대 수량_암거수량_구조도_구조도0_Book1 (version 1)" xfId="2757"/>
    <cellStyle name="_도곡1교 교대 수량_암거수량_구조도_구조도0_구조도0" xfId="246"/>
    <cellStyle name="_도곡1교 교대 수량_암거수량_구조도_구조도0_구조도0_1.개요(안동 임동 고천)" xfId="2755"/>
    <cellStyle name="_도곡1교 교대 수량_암거수량_구조도_구조도0_구조도0_Book1 (version 1)" xfId="2756"/>
    <cellStyle name="_도곡1교 교대 수량_암거수량_구조도_구조도22" xfId="247"/>
    <cellStyle name="_도곡1교 교대 수량_암거수량_구조도_구조도22_1.개요(안동 임동 고천)" xfId="2758"/>
    <cellStyle name="_도곡1교 교대 수량_암거수량_구조도_구조도22_Book1 (version 1)" xfId="2759"/>
    <cellStyle name="_도곡1교 교대 수량_암거수량_구조도_구조도-흙막이~" xfId="248"/>
    <cellStyle name="_도곡1교 교대 수량_암거수량_구조도_구조도-흙막이~_1.개요(안동 임동 고천)" xfId="2760"/>
    <cellStyle name="_도곡1교 교대 수량_암거수량_구조도_구조도-흙막이~_Book1 (version 1)" xfId="2761"/>
    <cellStyle name="_도곡1교 교대 수량_암거수량_구조도_구조물도" xfId="249"/>
    <cellStyle name="_도곡1교 교대 수량_암거수량_구조도_구조물도_1.개요(안동 임동 고천)" xfId="2762"/>
    <cellStyle name="_도곡1교 교대 수량_암거수량_구조도_구조물도_Book1 (version 1)" xfId="2763"/>
    <cellStyle name="_도곡1교 교대 수량_암거수량_구조도_바닥막이구조" xfId="250"/>
    <cellStyle name="_도곡1교 교대 수량_암거수량_구조도_바닥막이구조_1.개요(안동 임동 고천)" xfId="2764"/>
    <cellStyle name="_도곡1교 교대 수량_암거수량_구조도_바닥막이구조_Book1 (version 1)" xfId="2765"/>
    <cellStyle name="_도곡1교 교대 수량_암거수량_구조도_바닥막이구조도" xfId="251"/>
    <cellStyle name="_도곡1교 교대 수량_암거수량_구조도_바닥막이구조도_1.개요(안동 임동 고천)" xfId="2766"/>
    <cellStyle name="_도곡1교 교대 수량_암거수량_구조도_바닥막이구조도_Book1 (version 1)" xfId="2767"/>
    <cellStyle name="_도곡1교 교대 수량_암거수량_구조도_보막이구조도" xfId="252"/>
    <cellStyle name="_도곡1교 교대 수량_암거수량_구조도_보막이구조도_1.개요(안동 임동 고천)" xfId="2768"/>
    <cellStyle name="_도곡1교 교대 수량_암거수량_구조도_보막이구조도_Book1 (version 1)" xfId="2769"/>
    <cellStyle name="_도곡1교 교대 수량_암거수량_구조도0" xfId="253"/>
    <cellStyle name="_도곡1교 교대 수량_암거수량_구조도0_1" xfId="254"/>
    <cellStyle name="_도곡1교 교대 수량_암거수량_구조도0_1.개요(안동 임동 고천)" xfId="2771"/>
    <cellStyle name="_도곡1교 교대 수량_암거수량_구조도0_1_1.개요(안동 임동 고천)" xfId="2772"/>
    <cellStyle name="_도곡1교 교대 수량_암거수량_구조도0_1_Book1 (version 1)" xfId="2773"/>
    <cellStyle name="_도곡1교 교대 수량_암거수량_구조도0_Book1 (version 1)" xfId="2784"/>
    <cellStyle name="_도곡1교 교대 수량_암거수량_구조도0_구조도" xfId="255"/>
    <cellStyle name="_도곡1교 교대 수량_암거수량_구조도0_구조도_1.개요(안동 임동 고천)" xfId="2774"/>
    <cellStyle name="_도곡1교 교대 수량_암거수량_구조도0_구조도_Book1 (version 1)" xfId="2777"/>
    <cellStyle name="_도곡1교 교대 수량_암거수량_구조도0_구조도_구조도0" xfId="256"/>
    <cellStyle name="_도곡1교 교대 수량_암거수량_구조도0_구조도_구조도0_1.개요(안동 임동 고천)" xfId="2775"/>
    <cellStyle name="_도곡1교 교대 수량_암거수량_구조도0_구조도_구조도0_Book1 (version 1)" xfId="2776"/>
    <cellStyle name="_도곡1교 교대 수량_암거수량_구조도0_구조도0" xfId="257"/>
    <cellStyle name="_도곡1교 교대 수량_암거수량_구조도0_구조도0_1.개요(안동 임동 고천)" xfId="2778"/>
    <cellStyle name="_도곡1교 교대 수량_암거수량_구조도0_구조도0_Book1 (version 1)" xfId="2779"/>
    <cellStyle name="_도곡1교 교대 수량_암거수량_구조도0_바닥막이구조" xfId="258"/>
    <cellStyle name="_도곡1교 교대 수량_암거수량_구조도0_바닥막이구조_1.개요(안동 임동 고천)" xfId="2780"/>
    <cellStyle name="_도곡1교 교대 수량_암거수량_구조도0_바닥막이구조_Book1 (version 1)" xfId="2781"/>
    <cellStyle name="_도곡1교 교대 수량_암거수량_구조도0_바닥막이구조도" xfId="259"/>
    <cellStyle name="_도곡1교 교대 수량_암거수량_구조도0_바닥막이구조도_1.개요(안동 임동 고천)" xfId="2782"/>
    <cellStyle name="_도곡1교 교대 수량_암거수량_구조도0_바닥막이구조도_Book1 (version 1)" xfId="2783"/>
    <cellStyle name="_도곡1교 교대 수량_암거수량_바닥막이구조" xfId="260"/>
    <cellStyle name="_도곡1교 교대 수량_암거수량_바닥막이구조_1.개요(안동 임동 고천)" xfId="2785"/>
    <cellStyle name="_도곡1교 교대 수량_암거수량_바닥막이구조_Book1 (version 1)" xfId="2786"/>
    <cellStyle name="_도곡1교 교대 수량_암거수량_설계내역(원본)" xfId="261"/>
    <cellStyle name="_도곡1교 교대 수량_암거수량_설계내역(원본)_설계내역(구미정)" xfId="262"/>
    <cellStyle name="_도곡1교 교대 수량_암거수량_설계내역(원본)_설계내역(원본)" xfId="263"/>
    <cellStyle name="_도곡1교 교대(시점) 수량" xfId="264"/>
    <cellStyle name="_도곡1교 교대(시점) 수량_1.개요(안동 임동 고천)" xfId="2789"/>
    <cellStyle name="_도곡1교 교대(시점) 수량_Book1 (version 1)" xfId="3173"/>
    <cellStyle name="_도곡1교 교대(시점) 수량_개요(청도 매전 내리)" xfId="2790"/>
    <cellStyle name="_도곡1교 교대(시점) 수량_구조도" xfId="265"/>
    <cellStyle name="_도곡1교 교대(시점) 수량_구조도_1.개요(안동 임동 고천)" xfId="2791"/>
    <cellStyle name="_도곡1교 교대(시점) 수량_구조도_Book1 (version 1)" xfId="2826"/>
    <cellStyle name="_도곡1교 교대(시점) 수량_구조도_계간수로" xfId="266"/>
    <cellStyle name="_도곡1교 교대(시점) 수량_구조도_계간수로_1.개요(안동 임동 고천)" xfId="2792"/>
    <cellStyle name="_도곡1교 교대(시점) 수량_구조도_계간수로_Book1 (version 1)" xfId="2793"/>
    <cellStyle name="_도곡1교 교대(시점) 수량_구조도_구조도" xfId="267"/>
    <cellStyle name="_도곡1교 교대(시점) 수량_구조도_구조도." xfId="268"/>
    <cellStyle name="_도곡1교 교대(시점) 수량_구조도_구조도._1.개요(안동 임동 고천)" xfId="2794"/>
    <cellStyle name="_도곡1교 교대(시점) 수량_구조도_구조도._Book1 (version 1)" xfId="2795"/>
    <cellStyle name="_도곡1교 교대(시점) 수량_구조도_구조도_1" xfId="269"/>
    <cellStyle name="_도곡1교 교대(시점) 수량_구조도_구조도_1.개요(안동 임동 고천)" xfId="2796"/>
    <cellStyle name="_도곡1교 교대(시점) 수량_구조도_구조도_1_1.개요(안동 임동 고천)" xfId="2797"/>
    <cellStyle name="_도곡1교 교대(시점) 수량_구조도_구조도_1_Book1 (version 1)" xfId="2798"/>
    <cellStyle name="_도곡1교 교대(시점) 수량_구조도_구조도_a" xfId="273"/>
    <cellStyle name="_도곡1교 교대(시점) 수량_구조도_구조도_a_1.개요(안동 임동 고천)" xfId="2805"/>
    <cellStyle name="_도곡1교 교대(시점) 수량_구조도_구조도_a_Book1 (version 1)" xfId="2806"/>
    <cellStyle name="_도곡1교 교대(시점) 수량_구조도_구조도_Book1 (version 1)" xfId="2807"/>
    <cellStyle name="_도곡1교 교대(시점) 수량_구조도_구조도_구조도" xfId="270"/>
    <cellStyle name="_도곡1교 교대(시점) 수량_구조도_구조도_구조도_1.개요(안동 임동 고천)" xfId="2799"/>
    <cellStyle name="_도곡1교 교대(시점) 수량_구조도_구조도_구조도_Book1 (version 1)" xfId="2800"/>
    <cellStyle name="_도곡1교 교대(시점) 수량_구조도_구조도_구조도0" xfId="271"/>
    <cellStyle name="_도곡1교 교대(시점) 수량_구조도_구조도_구조도0_1.개요(안동 임동 고천)" xfId="2801"/>
    <cellStyle name="_도곡1교 교대(시점) 수량_구조도_구조도_구조도0_Book1 (version 1)" xfId="2802"/>
    <cellStyle name="_도곡1교 교대(시점) 수량_구조도_구조도_변경" xfId="272"/>
    <cellStyle name="_도곡1교 교대(시점) 수량_구조도_구조도_변경_1.개요(안동 임동 고천)" xfId="2803"/>
    <cellStyle name="_도곡1교 교대(시점) 수량_구조도_구조도_변경_Book1 (version 1)" xfId="2804"/>
    <cellStyle name="_도곡1교 교대(시점) 수량_구조도_구조도0" xfId="274"/>
    <cellStyle name="_도곡1교 교대(시점) 수량_구조도_구조도0_1" xfId="275"/>
    <cellStyle name="_도곡1교 교대(시점) 수량_구조도_구조도0_1.개요(안동 임동 고천)" xfId="2808"/>
    <cellStyle name="_도곡1교 교대(시점) 수량_구조도_구조도0_1_1.개요(안동 임동 고천)" xfId="2809"/>
    <cellStyle name="_도곡1교 교대(시점) 수량_구조도_구조도0_1_Book1 (version 1)" xfId="2810"/>
    <cellStyle name="_도곡1교 교대(시점) 수량_구조도_구조도0_Book1 (version 1)" xfId="2813"/>
    <cellStyle name="_도곡1교 교대(시점) 수량_구조도_구조도0_구조도0" xfId="276"/>
    <cellStyle name="_도곡1교 교대(시점) 수량_구조도_구조도0_구조도0_1.개요(안동 임동 고천)" xfId="2811"/>
    <cellStyle name="_도곡1교 교대(시점) 수량_구조도_구조도0_구조도0_Book1 (version 1)" xfId="2812"/>
    <cellStyle name="_도곡1교 교대(시점) 수량_구조도_구조도22" xfId="277"/>
    <cellStyle name="_도곡1교 교대(시점) 수량_구조도_구조도22_1.개요(안동 임동 고천)" xfId="2814"/>
    <cellStyle name="_도곡1교 교대(시점) 수량_구조도_구조도22_Book1 (version 1)" xfId="2815"/>
    <cellStyle name="_도곡1교 교대(시점) 수량_구조도_구조도-흙막이~" xfId="278"/>
    <cellStyle name="_도곡1교 교대(시점) 수량_구조도_구조도-흙막이~_1.개요(안동 임동 고천)" xfId="2816"/>
    <cellStyle name="_도곡1교 교대(시점) 수량_구조도_구조도-흙막이~_Book1 (version 1)" xfId="2817"/>
    <cellStyle name="_도곡1교 교대(시점) 수량_구조도_구조물도" xfId="279"/>
    <cellStyle name="_도곡1교 교대(시점) 수량_구조도_구조물도_1.개요(안동 임동 고천)" xfId="2818"/>
    <cellStyle name="_도곡1교 교대(시점) 수량_구조도_구조물도_Book1 (version 1)" xfId="2819"/>
    <cellStyle name="_도곡1교 교대(시점) 수량_구조도_바닥막이구조" xfId="280"/>
    <cellStyle name="_도곡1교 교대(시점) 수량_구조도_바닥막이구조_1.개요(안동 임동 고천)" xfId="2820"/>
    <cellStyle name="_도곡1교 교대(시점) 수량_구조도_바닥막이구조_Book1 (version 1)" xfId="2821"/>
    <cellStyle name="_도곡1교 교대(시점) 수량_구조도_바닥막이구조도" xfId="281"/>
    <cellStyle name="_도곡1교 교대(시점) 수량_구조도_바닥막이구조도_1.개요(안동 임동 고천)" xfId="2822"/>
    <cellStyle name="_도곡1교 교대(시점) 수량_구조도_바닥막이구조도_Book1 (version 1)" xfId="2823"/>
    <cellStyle name="_도곡1교 교대(시점) 수량_구조도_보막이구조도" xfId="282"/>
    <cellStyle name="_도곡1교 교대(시점) 수량_구조도_보막이구조도_1.개요(안동 임동 고천)" xfId="2824"/>
    <cellStyle name="_도곡1교 교대(시점) 수량_구조도_보막이구조도_Book1 (version 1)" xfId="2825"/>
    <cellStyle name="_도곡1교 교대(시점) 수량_구조도0" xfId="283"/>
    <cellStyle name="_도곡1교 교대(시점) 수량_구조도0_1" xfId="284"/>
    <cellStyle name="_도곡1교 교대(시점) 수량_구조도0_1.개요(안동 임동 고천)" xfId="2827"/>
    <cellStyle name="_도곡1교 교대(시점) 수량_구조도0_1_1.개요(안동 임동 고천)" xfId="2828"/>
    <cellStyle name="_도곡1교 교대(시점) 수량_구조도0_1_Book1 (version 1)" xfId="2829"/>
    <cellStyle name="_도곡1교 교대(시점) 수량_구조도0_Book1 (version 1)" xfId="2840"/>
    <cellStyle name="_도곡1교 교대(시점) 수량_구조도0_구조도" xfId="285"/>
    <cellStyle name="_도곡1교 교대(시점) 수량_구조도0_구조도_1.개요(안동 임동 고천)" xfId="2830"/>
    <cellStyle name="_도곡1교 교대(시점) 수량_구조도0_구조도_Book1 (version 1)" xfId="2833"/>
    <cellStyle name="_도곡1교 교대(시점) 수량_구조도0_구조도_구조도0" xfId="286"/>
    <cellStyle name="_도곡1교 교대(시점) 수량_구조도0_구조도_구조도0_1.개요(안동 임동 고천)" xfId="2831"/>
    <cellStyle name="_도곡1교 교대(시점) 수량_구조도0_구조도_구조도0_Book1 (version 1)" xfId="2832"/>
    <cellStyle name="_도곡1교 교대(시점) 수량_구조도0_구조도0" xfId="287"/>
    <cellStyle name="_도곡1교 교대(시점) 수량_구조도0_구조도0_1.개요(안동 임동 고천)" xfId="2834"/>
    <cellStyle name="_도곡1교 교대(시점) 수량_구조도0_구조도0_Book1 (version 1)" xfId="2835"/>
    <cellStyle name="_도곡1교 교대(시점) 수량_구조도0_바닥막이구조" xfId="288"/>
    <cellStyle name="_도곡1교 교대(시점) 수량_구조도0_바닥막이구조_1.개요(안동 임동 고천)" xfId="2836"/>
    <cellStyle name="_도곡1교 교대(시점) 수량_구조도0_바닥막이구조_Book1 (version 1)" xfId="2837"/>
    <cellStyle name="_도곡1교 교대(시점) 수량_구조도0_바닥막이구조도" xfId="289"/>
    <cellStyle name="_도곡1교 교대(시점) 수량_구조도0_바닥막이구조도_1.개요(안동 임동 고천)" xfId="2838"/>
    <cellStyle name="_도곡1교 교대(시점) 수량_구조도0_바닥막이구조도_Book1 (version 1)" xfId="2839"/>
    <cellStyle name="_도곡1교 교대(시점) 수량_바닥막이구조" xfId="290"/>
    <cellStyle name="_도곡1교 교대(시점) 수량_바닥막이구조_1.개요(안동 임동 고천)" xfId="2841"/>
    <cellStyle name="_도곡1교 교대(시점) 수량_바닥막이구조_Book1 (version 1)" xfId="2842"/>
    <cellStyle name="_도곡1교 교대(시점) 수량_설계내역(원본)" xfId="291"/>
    <cellStyle name="_도곡1교 교대(시점) 수량_설계내역(원본)_설계내역(구미정)" xfId="292"/>
    <cellStyle name="_도곡1교 교대(시점) 수량_설계내역(원본)_설계내역(원본)" xfId="293"/>
    <cellStyle name="_도곡1교 교대(시점) 수량_신촌-유곡(암거)" xfId="294"/>
    <cellStyle name="_도곡1교 교대(시점) 수량_신촌-유곡(암거)_04 BOX집" xfId="295"/>
    <cellStyle name="_도곡1교 교대(시점) 수량_신촌-유곡(암거)_04 BOX집_1.개요(안동 임동 고천)" xfId="2843"/>
    <cellStyle name="_도곡1교 교대(시점) 수량_신촌-유곡(암거)_04 BOX집_Book1 (version 1)" xfId="2897"/>
    <cellStyle name="_도곡1교 교대(시점) 수량_신촌-유곡(암거)_04 BOX집_개요(청도 매전 내리)" xfId="2844"/>
    <cellStyle name="_도곡1교 교대(시점) 수량_신촌-유곡(암거)_04 BOX집_구조도" xfId="296"/>
    <cellStyle name="_도곡1교 교대(시점) 수량_신촌-유곡(암거)_04 BOX집_구조도_1.개요(안동 임동 고천)" xfId="2845"/>
    <cellStyle name="_도곡1교 교대(시점) 수량_신촌-유곡(암거)_04 BOX집_구조도_Book1 (version 1)" xfId="2880"/>
    <cellStyle name="_도곡1교 교대(시점) 수량_신촌-유곡(암거)_04 BOX집_구조도_계간수로" xfId="297"/>
    <cellStyle name="_도곡1교 교대(시점) 수량_신촌-유곡(암거)_04 BOX집_구조도_계간수로_1.개요(안동 임동 고천)" xfId="2846"/>
    <cellStyle name="_도곡1교 교대(시점) 수량_신촌-유곡(암거)_04 BOX집_구조도_계간수로_Book1 (version 1)" xfId="2847"/>
    <cellStyle name="_도곡1교 교대(시점) 수량_신촌-유곡(암거)_04 BOX집_구조도_구조도" xfId="298"/>
    <cellStyle name="_도곡1교 교대(시점) 수량_신촌-유곡(암거)_04 BOX집_구조도_구조도." xfId="299"/>
    <cellStyle name="_도곡1교 교대(시점) 수량_신촌-유곡(암거)_04 BOX집_구조도_구조도._1.개요(안동 임동 고천)" xfId="2848"/>
    <cellStyle name="_도곡1교 교대(시점) 수량_신촌-유곡(암거)_04 BOX집_구조도_구조도._Book1 (version 1)" xfId="2849"/>
    <cellStyle name="_도곡1교 교대(시점) 수량_신촌-유곡(암거)_04 BOX집_구조도_구조도_1" xfId="300"/>
    <cellStyle name="_도곡1교 교대(시점) 수량_신촌-유곡(암거)_04 BOX집_구조도_구조도_1.개요(안동 임동 고천)" xfId="2850"/>
    <cellStyle name="_도곡1교 교대(시점) 수량_신촌-유곡(암거)_04 BOX집_구조도_구조도_1_1.개요(안동 임동 고천)" xfId="2851"/>
    <cellStyle name="_도곡1교 교대(시점) 수량_신촌-유곡(암거)_04 BOX집_구조도_구조도_1_Book1 (version 1)" xfId="2852"/>
    <cellStyle name="_도곡1교 교대(시점) 수량_신촌-유곡(암거)_04 BOX집_구조도_구조도_a" xfId="304"/>
    <cellStyle name="_도곡1교 교대(시점) 수량_신촌-유곡(암거)_04 BOX집_구조도_구조도_a_1.개요(안동 임동 고천)" xfId="2859"/>
    <cellStyle name="_도곡1교 교대(시점) 수량_신촌-유곡(암거)_04 BOX집_구조도_구조도_a_Book1 (version 1)" xfId="2860"/>
    <cellStyle name="_도곡1교 교대(시점) 수량_신촌-유곡(암거)_04 BOX집_구조도_구조도_Book1 (version 1)" xfId="2861"/>
    <cellStyle name="_도곡1교 교대(시점) 수량_신촌-유곡(암거)_04 BOX집_구조도_구조도_구조도" xfId="301"/>
    <cellStyle name="_도곡1교 교대(시점) 수량_신촌-유곡(암거)_04 BOX집_구조도_구조도_구조도_1.개요(안동 임동 고천)" xfId="2853"/>
    <cellStyle name="_도곡1교 교대(시점) 수량_신촌-유곡(암거)_04 BOX집_구조도_구조도_구조도_Book1 (version 1)" xfId="2854"/>
    <cellStyle name="_도곡1교 교대(시점) 수량_신촌-유곡(암거)_04 BOX집_구조도_구조도_구조도0" xfId="302"/>
    <cellStyle name="_도곡1교 교대(시점) 수량_신촌-유곡(암거)_04 BOX집_구조도_구조도_구조도0_1.개요(안동 임동 고천)" xfId="2855"/>
    <cellStyle name="_도곡1교 교대(시점) 수량_신촌-유곡(암거)_04 BOX집_구조도_구조도_구조도0_Book1 (version 1)" xfId="2856"/>
    <cellStyle name="_도곡1교 교대(시점) 수량_신촌-유곡(암거)_04 BOX집_구조도_구조도_변경" xfId="303"/>
    <cellStyle name="_도곡1교 교대(시점) 수량_신촌-유곡(암거)_04 BOX집_구조도_구조도_변경_1.개요(안동 임동 고천)" xfId="2857"/>
    <cellStyle name="_도곡1교 교대(시점) 수량_신촌-유곡(암거)_04 BOX집_구조도_구조도_변경_Book1 (version 1)" xfId="2858"/>
    <cellStyle name="_도곡1교 교대(시점) 수량_신촌-유곡(암거)_04 BOX집_구조도_구조도0" xfId="305"/>
    <cellStyle name="_도곡1교 교대(시점) 수량_신촌-유곡(암거)_04 BOX집_구조도_구조도0_1" xfId="306"/>
    <cellStyle name="_도곡1교 교대(시점) 수량_신촌-유곡(암거)_04 BOX집_구조도_구조도0_1.개요(안동 임동 고천)" xfId="2862"/>
    <cellStyle name="_도곡1교 교대(시점) 수량_신촌-유곡(암거)_04 BOX집_구조도_구조도0_1_1.개요(안동 임동 고천)" xfId="2863"/>
    <cellStyle name="_도곡1교 교대(시점) 수량_신촌-유곡(암거)_04 BOX집_구조도_구조도0_1_Book1 (version 1)" xfId="2864"/>
    <cellStyle name="_도곡1교 교대(시점) 수량_신촌-유곡(암거)_04 BOX집_구조도_구조도0_Book1 (version 1)" xfId="2867"/>
    <cellStyle name="_도곡1교 교대(시점) 수량_신촌-유곡(암거)_04 BOX집_구조도_구조도0_구조도0" xfId="307"/>
    <cellStyle name="_도곡1교 교대(시점) 수량_신촌-유곡(암거)_04 BOX집_구조도_구조도0_구조도0_1.개요(안동 임동 고천)" xfId="2865"/>
    <cellStyle name="_도곡1교 교대(시점) 수량_신촌-유곡(암거)_04 BOX집_구조도_구조도0_구조도0_Book1 (version 1)" xfId="2866"/>
    <cellStyle name="_도곡1교 교대(시점) 수량_신촌-유곡(암거)_04 BOX집_구조도_구조도22" xfId="308"/>
    <cellStyle name="_도곡1교 교대(시점) 수량_신촌-유곡(암거)_04 BOX집_구조도_구조도22_1.개요(안동 임동 고천)" xfId="2868"/>
    <cellStyle name="_도곡1교 교대(시점) 수량_신촌-유곡(암거)_04 BOX집_구조도_구조도22_Book1 (version 1)" xfId="2869"/>
    <cellStyle name="_도곡1교 교대(시점) 수량_신촌-유곡(암거)_04 BOX집_구조도_구조도-흙막이~" xfId="309"/>
    <cellStyle name="_도곡1교 교대(시점) 수량_신촌-유곡(암거)_04 BOX집_구조도_구조도-흙막이~_1.개요(안동 임동 고천)" xfId="2870"/>
    <cellStyle name="_도곡1교 교대(시점) 수량_신촌-유곡(암거)_04 BOX집_구조도_구조도-흙막이~_Book1 (version 1)" xfId="2871"/>
    <cellStyle name="_도곡1교 교대(시점) 수량_신촌-유곡(암거)_04 BOX집_구조도_구조물도" xfId="310"/>
    <cellStyle name="_도곡1교 교대(시점) 수량_신촌-유곡(암거)_04 BOX집_구조도_구조물도_1.개요(안동 임동 고천)" xfId="2872"/>
    <cellStyle name="_도곡1교 교대(시점) 수량_신촌-유곡(암거)_04 BOX집_구조도_구조물도_Book1 (version 1)" xfId="2873"/>
    <cellStyle name="_도곡1교 교대(시점) 수량_신촌-유곡(암거)_04 BOX집_구조도_바닥막이구조" xfId="311"/>
    <cellStyle name="_도곡1교 교대(시점) 수량_신촌-유곡(암거)_04 BOX집_구조도_바닥막이구조_1.개요(안동 임동 고천)" xfId="2874"/>
    <cellStyle name="_도곡1교 교대(시점) 수량_신촌-유곡(암거)_04 BOX집_구조도_바닥막이구조_Book1 (version 1)" xfId="2875"/>
    <cellStyle name="_도곡1교 교대(시점) 수량_신촌-유곡(암거)_04 BOX집_구조도_바닥막이구조도" xfId="312"/>
    <cellStyle name="_도곡1교 교대(시점) 수량_신촌-유곡(암거)_04 BOX집_구조도_바닥막이구조도_1.개요(안동 임동 고천)" xfId="2876"/>
    <cellStyle name="_도곡1교 교대(시점) 수량_신촌-유곡(암거)_04 BOX집_구조도_바닥막이구조도_Book1 (version 1)" xfId="2877"/>
    <cellStyle name="_도곡1교 교대(시점) 수량_신촌-유곡(암거)_04 BOX집_구조도_보막이구조도" xfId="313"/>
    <cellStyle name="_도곡1교 교대(시점) 수량_신촌-유곡(암거)_04 BOX집_구조도_보막이구조도_1.개요(안동 임동 고천)" xfId="2878"/>
    <cellStyle name="_도곡1교 교대(시점) 수량_신촌-유곡(암거)_04 BOX집_구조도_보막이구조도_Book1 (version 1)" xfId="2879"/>
    <cellStyle name="_도곡1교 교대(시점) 수량_신촌-유곡(암거)_04 BOX집_구조도0" xfId="314"/>
    <cellStyle name="_도곡1교 교대(시점) 수량_신촌-유곡(암거)_04 BOX집_구조도0_1" xfId="315"/>
    <cellStyle name="_도곡1교 교대(시점) 수량_신촌-유곡(암거)_04 BOX집_구조도0_1.개요(안동 임동 고천)" xfId="2881"/>
    <cellStyle name="_도곡1교 교대(시점) 수량_신촌-유곡(암거)_04 BOX집_구조도0_1_1.개요(안동 임동 고천)" xfId="2882"/>
    <cellStyle name="_도곡1교 교대(시점) 수량_신촌-유곡(암거)_04 BOX집_구조도0_1_Book1 (version 1)" xfId="2883"/>
    <cellStyle name="_도곡1교 교대(시점) 수량_신촌-유곡(암거)_04 BOX집_구조도0_Book1 (version 1)" xfId="2894"/>
    <cellStyle name="_도곡1교 교대(시점) 수량_신촌-유곡(암거)_04 BOX집_구조도0_구조도" xfId="316"/>
    <cellStyle name="_도곡1교 교대(시점) 수량_신촌-유곡(암거)_04 BOX집_구조도0_구조도_1.개요(안동 임동 고천)" xfId="2884"/>
    <cellStyle name="_도곡1교 교대(시점) 수량_신촌-유곡(암거)_04 BOX집_구조도0_구조도_Book1 (version 1)" xfId="2887"/>
    <cellStyle name="_도곡1교 교대(시점) 수량_신촌-유곡(암거)_04 BOX집_구조도0_구조도_구조도0" xfId="317"/>
    <cellStyle name="_도곡1교 교대(시점) 수량_신촌-유곡(암거)_04 BOX집_구조도0_구조도_구조도0_1.개요(안동 임동 고천)" xfId="2885"/>
    <cellStyle name="_도곡1교 교대(시점) 수량_신촌-유곡(암거)_04 BOX집_구조도0_구조도_구조도0_Book1 (version 1)" xfId="2886"/>
    <cellStyle name="_도곡1교 교대(시점) 수량_신촌-유곡(암거)_04 BOX집_구조도0_구조도0" xfId="318"/>
    <cellStyle name="_도곡1교 교대(시점) 수량_신촌-유곡(암거)_04 BOX집_구조도0_구조도0_1.개요(안동 임동 고천)" xfId="2888"/>
    <cellStyle name="_도곡1교 교대(시점) 수량_신촌-유곡(암거)_04 BOX집_구조도0_구조도0_Book1 (version 1)" xfId="2889"/>
    <cellStyle name="_도곡1교 교대(시점) 수량_신촌-유곡(암거)_04 BOX집_구조도0_바닥막이구조" xfId="319"/>
    <cellStyle name="_도곡1교 교대(시점) 수량_신촌-유곡(암거)_04 BOX집_구조도0_바닥막이구조_1.개요(안동 임동 고천)" xfId="2890"/>
    <cellStyle name="_도곡1교 교대(시점) 수량_신촌-유곡(암거)_04 BOX집_구조도0_바닥막이구조_Book1 (version 1)" xfId="2891"/>
    <cellStyle name="_도곡1교 교대(시점) 수량_신촌-유곡(암거)_04 BOX집_구조도0_바닥막이구조도" xfId="320"/>
    <cellStyle name="_도곡1교 교대(시점) 수량_신촌-유곡(암거)_04 BOX집_구조도0_바닥막이구조도_1.개요(안동 임동 고천)" xfId="2892"/>
    <cellStyle name="_도곡1교 교대(시점) 수량_신촌-유곡(암거)_04 BOX집_구조도0_바닥막이구조도_Book1 (version 1)" xfId="2893"/>
    <cellStyle name="_도곡1교 교대(시점) 수량_신촌-유곡(암거)_04 BOX집_바닥막이구조" xfId="321"/>
    <cellStyle name="_도곡1교 교대(시점) 수량_신촌-유곡(암거)_04 BOX집_바닥막이구조_1.개요(안동 임동 고천)" xfId="2895"/>
    <cellStyle name="_도곡1교 교대(시점) 수량_신촌-유곡(암거)_04 BOX집_바닥막이구조_Book1 (version 1)" xfId="2896"/>
    <cellStyle name="_도곡1교 교대(시점) 수량_신촌-유곡(암거)_04 BOX집_설계내역(원본)" xfId="322"/>
    <cellStyle name="_도곡1교 교대(시점) 수량_신촌-유곡(암거)_04 BOX집_설계내역(원본)_설계내역(구미정)" xfId="323"/>
    <cellStyle name="_도곡1교 교대(시점) 수량_신촌-유곡(암거)_04 BOX집_설계내역(원본)_설계내역(원본)" xfId="324"/>
    <cellStyle name="_도곡1교 교대(시점) 수량_신촌-유곡(암거)_1.개요(안동 임동 고천)" xfId="2898"/>
    <cellStyle name="_도곡1교 교대(시점) 수량_신촌-유곡(암거)_Book1 (version 1)" xfId="2952"/>
    <cellStyle name="_도곡1교 교대(시점) 수량_신촌-유곡(암거)_개요(청도 매전 내리)" xfId="2899"/>
    <cellStyle name="_도곡1교 교대(시점) 수량_신촌-유곡(암거)_구조도" xfId="325"/>
    <cellStyle name="_도곡1교 교대(시점) 수량_신촌-유곡(암거)_구조도_1.개요(안동 임동 고천)" xfId="2900"/>
    <cellStyle name="_도곡1교 교대(시점) 수량_신촌-유곡(암거)_구조도_Book1 (version 1)" xfId="2935"/>
    <cellStyle name="_도곡1교 교대(시점) 수량_신촌-유곡(암거)_구조도_계간수로" xfId="326"/>
    <cellStyle name="_도곡1교 교대(시점) 수량_신촌-유곡(암거)_구조도_계간수로_1.개요(안동 임동 고천)" xfId="2901"/>
    <cellStyle name="_도곡1교 교대(시점) 수량_신촌-유곡(암거)_구조도_계간수로_Book1 (version 1)" xfId="2902"/>
    <cellStyle name="_도곡1교 교대(시점) 수량_신촌-유곡(암거)_구조도_구조도" xfId="327"/>
    <cellStyle name="_도곡1교 교대(시점) 수량_신촌-유곡(암거)_구조도_구조도." xfId="328"/>
    <cellStyle name="_도곡1교 교대(시점) 수량_신촌-유곡(암거)_구조도_구조도._1.개요(안동 임동 고천)" xfId="2903"/>
    <cellStyle name="_도곡1교 교대(시점) 수량_신촌-유곡(암거)_구조도_구조도._Book1 (version 1)" xfId="2904"/>
    <cellStyle name="_도곡1교 교대(시점) 수량_신촌-유곡(암거)_구조도_구조도_1" xfId="329"/>
    <cellStyle name="_도곡1교 교대(시점) 수량_신촌-유곡(암거)_구조도_구조도_1.개요(안동 임동 고천)" xfId="2905"/>
    <cellStyle name="_도곡1교 교대(시점) 수량_신촌-유곡(암거)_구조도_구조도_1_1.개요(안동 임동 고천)" xfId="2906"/>
    <cellStyle name="_도곡1교 교대(시점) 수량_신촌-유곡(암거)_구조도_구조도_1_Book1 (version 1)" xfId="2907"/>
    <cellStyle name="_도곡1교 교대(시점) 수량_신촌-유곡(암거)_구조도_구조도_a" xfId="333"/>
    <cellStyle name="_도곡1교 교대(시점) 수량_신촌-유곡(암거)_구조도_구조도_a_1.개요(안동 임동 고천)" xfId="2914"/>
    <cellStyle name="_도곡1교 교대(시점) 수량_신촌-유곡(암거)_구조도_구조도_a_Book1 (version 1)" xfId="2915"/>
    <cellStyle name="_도곡1교 교대(시점) 수량_신촌-유곡(암거)_구조도_구조도_Book1 (version 1)" xfId="2916"/>
    <cellStyle name="_도곡1교 교대(시점) 수량_신촌-유곡(암거)_구조도_구조도_구조도" xfId="330"/>
    <cellStyle name="_도곡1교 교대(시점) 수량_신촌-유곡(암거)_구조도_구조도_구조도_1.개요(안동 임동 고천)" xfId="2908"/>
    <cellStyle name="_도곡1교 교대(시점) 수량_신촌-유곡(암거)_구조도_구조도_구조도_Book1 (version 1)" xfId="2909"/>
    <cellStyle name="_도곡1교 교대(시점) 수량_신촌-유곡(암거)_구조도_구조도_구조도0" xfId="331"/>
    <cellStyle name="_도곡1교 교대(시점) 수량_신촌-유곡(암거)_구조도_구조도_구조도0_1.개요(안동 임동 고천)" xfId="2910"/>
    <cellStyle name="_도곡1교 교대(시점) 수량_신촌-유곡(암거)_구조도_구조도_구조도0_Book1 (version 1)" xfId="2911"/>
    <cellStyle name="_도곡1교 교대(시점) 수량_신촌-유곡(암거)_구조도_구조도_변경" xfId="332"/>
    <cellStyle name="_도곡1교 교대(시점) 수량_신촌-유곡(암거)_구조도_구조도_변경_1.개요(안동 임동 고천)" xfId="2912"/>
    <cellStyle name="_도곡1교 교대(시점) 수량_신촌-유곡(암거)_구조도_구조도_변경_Book1 (version 1)" xfId="2913"/>
    <cellStyle name="_도곡1교 교대(시점) 수량_신촌-유곡(암거)_구조도_구조도0" xfId="334"/>
    <cellStyle name="_도곡1교 교대(시점) 수량_신촌-유곡(암거)_구조도_구조도0_1" xfId="335"/>
    <cellStyle name="_도곡1교 교대(시점) 수량_신촌-유곡(암거)_구조도_구조도0_1.개요(안동 임동 고천)" xfId="2917"/>
    <cellStyle name="_도곡1교 교대(시점) 수량_신촌-유곡(암거)_구조도_구조도0_1_1.개요(안동 임동 고천)" xfId="2918"/>
    <cellStyle name="_도곡1교 교대(시점) 수량_신촌-유곡(암거)_구조도_구조도0_1_Book1 (version 1)" xfId="2919"/>
    <cellStyle name="_도곡1교 교대(시점) 수량_신촌-유곡(암거)_구조도_구조도0_Book1 (version 1)" xfId="2922"/>
    <cellStyle name="_도곡1교 교대(시점) 수량_신촌-유곡(암거)_구조도_구조도0_구조도0" xfId="336"/>
    <cellStyle name="_도곡1교 교대(시점) 수량_신촌-유곡(암거)_구조도_구조도0_구조도0_1.개요(안동 임동 고천)" xfId="2920"/>
    <cellStyle name="_도곡1교 교대(시점) 수량_신촌-유곡(암거)_구조도_구조도0_구조도0_Book1 (version 1)" xfId="2921"/>
    <cellStyle name="_도곡1교 교대(시점) 수량_신촌-유곡(암거)_구조도_구조도22" xfId="337"/>
    <cellStyle name="_도곡1교 교대(시점) 수량_신촌-유곡(암거)_구조도_구조도22_1.개요(안동 임동 고천)" xfId="2923"/>
    <cellStyle name="_도곡1교 교대(시점) 수량_신촌-유곡(암거)_구조도_구조도22_Book1 (version 1)" xfId="2924"/>
    <cellStyle name="_도곡1교 교대(시점) 수량_신촌-유곡(암거)_구조도_구조도-흙막이~" xfId="338"/>
    <cellStyle name="_도곡1교 교대(시점) 수량_신촌-유곡(암거)_구조도_구조도-흙막이~_1.개요(안동 임동 고천)" xfId="2925"/>
    <cellStyle name="_도곡1교 교대(시점) 수량_신촌-유곡(암거)_구조도_구조도-흙막이~_Book1 (version 1)" xfId="2926"/>
    <cellStyle name="_도곡1교 교대(시점) 수량_신촌-유곡(암거)_구조도_구조물도" xfId="339"/>
    <cellStyle name="_도곡1교 교대(시점) 수량_신촌-유곡(암거)_구조도_구조물도_1.개요(안동 임동 고천)" xfId="2927"/>
    <cellStyle name="_도곡1교 교대(시점) 수량_신촌-유곡(암거)_구조도_구조물도_Book1 (version 1)" xfId="2928"/>
    <cellStyle name="_도곡1교 교대(시점) 수량_신촌-유곡(암거)_구조도_바닥막이구조" xfId="340"/>
    <cellStyle name="_도곡1교 교대(시점) 수량_신촌-유곡(암거)_구조도_바닥막이구조_1.개요(안동 임동 고천)" xfId="2929"/>
    <cellStyle name="_도곡1교 교대(시점) 수량_신촌-유곡(암거)_구조도_바닥막이구조_Book1 (version 1)" xfId="2930"/>
    <cellStyle name="_도곡1교 교대(시점) 수량_신촌-유곡(암거)_구조도_바닥막이구조도" xfId="341"/>
    <cellStyle name="_도곡1교 교대(시점) 수량_신촌-유곡(암거)_구조도_바닥막이구조도_1.개요(안동 임동 고천)" xfId="2931"/>
    <cellStyle name="_도곡1교 교대(시점) 수량_신촌-유곡(암거)_구조도_바닥막이구조도_Book1 (version 1)" xfId="2932"/>
    <cellStyle name="_도곡1교 교대(시점) 수량_신촌-유곡(암거)_구조도_보막이구조도" xfId="342"/>
    <cellStyle name="_도곡1교 교대(시점) 수량_신촌-유곡(암거)_구조도_보막이구조도_1.개요(안동 임동 고천)" xfId="2933"/>
    <cellStyle name="_도곡1교 교대(시점) 수량_신촌-유곡(암거)_구조도_보막이구조도_Book1 (version 1)" xfId="2934"/>
    <cellStyle name="_도곡1교 교대(시점) 수량_신촌-유곡(암거)_구조도0" xfId="343"/>
    <cellStyle name="_도곡1교 교대(시점) 수량_신촌-유곡(암거)_구조도0_1" xfId="344"/>
    <cellStyle name="_도곡1교 교대(시점) 수량_신촌-유곡(암거)_구조도0_1.개요(안동 임동 고천)" xfId="2936"/>
    <cellStyle name="_도곡1교 교대(시점) 수량_신촌-유곡(암거)_구조도0_1_1.개요(안동 임동 고천)" xfId="2937"/>
    <cellStyle name="_도곡1교 교대(시점) 수량_신촌-유곡(암거)_구조도0_1_Book1 (version 1)" xfId="2938"/>
    <cellStyle name="_도곡1교 교대(시점) 수량_신촌-유곡(암거)_구조도0_Book1 (version 1)" xfId="2949"/>
    <cellStyle name="_도곡1교 교대(시점) 수량_신촌-유곡(암거)_구조도0_구조도" xfId="345"/>
    <cellStyle name="_도곡1교 교대(시점) 수량_신촌-유곡(암거)_구조도0_구조도_1.개요(안동 임동 고천)" xfId="2939"/>
    <cellStyle name="_도곡1교 교대(시점) 수량_신촌-유곡(암거)_구조도0_구조도_Book1 (version 1)" xfId="2942"/>
    <cellStyle name="_도곡1교 교대(시점) 수량_신촌-유곡(암거)_구조도0_구조도_구조도0" xfId="346"/>
    <cellStyle name="_도곡1교 교대(시점) 수량_신촌-유곡(암거)_구조도0_구조도_구조도0_1.개요(안동 임동 고천)" xfId="2940"/>
    <cellStyle name="_도곡1교 교대(시점) 수량_신촌-유곡(암거)_구조도0_구조도_구조도0_Book1 (version 1)" xfId="2941"/>
    <cellStyle name="_도곡1교 교대(시점) 수량_신촌-유곡(암거)_구조도0_구조도0" xfId="347"/>
    <cellStyle name="_도곡1교 교대(시점) 수량_신촌-유곡(암거)_구조도0_구조도0_1.개요(안동 임동 고천)" xfId="2943"/>
    <cellStyle name="_도곡1교 교대(시점) 수량_신촌-유곡(암거)_구조도0_구조도0_Book1 (version 1)" xfId="2944"/>
    <cellStyle name="_도곡1교 교대(시점) 수량_신촌-유곡(암거)_구조도0_바닥막이구조" xfId="348"/>
    <cellStyle name="_도곡1교 교대(시점) 수량_신촌-유곡(암거)_구조도0_바닥막이구조_1.개요(안동 임동 고천)" xfId="2945"/>
    <cellStyle name="_도곡1교 교대(시점) 수량_신촌-유곡(암거)_구조도0_바닥막이구조_Book1 (version 1)" xfId="2946"/>
    <cellStyle name="_도곡1교 교대(시점) 수량_신촌-유곡(암거)_구조도0_바닥막이구조도" xfId="349"/>
    <cellStyle name="_도곡1교 교대(시점) 수량_신촌-유곡(암거)_구조도0_바닥막이구조도_1.개요(안동 임동 고천)" xfId="2947"/>
    <cellStyle name="_도곡1교 교대(시점) 수량_신촌-유곡(암거)_구조도0_바닥막이구조도_Book1 (version 1)" xfId="2948"/>
    <cellStyle name="_도곡1교 교대(시점) 수량_신촌-유곡(암거)_바닥막이구조" xfId="350"/>
    <cellStyle name="_도곡1교 교대(시점) 수량_신촌-유곡(암거)_바닥막이구조_1.개요(안동 임동 고천)" xfId="2950"/>
    <cellStyle name="_도곡1교 교대(시점) 수량_신촌-유곡(암거)_바닥막이구조_Book1 (version 1)" xfId="2951"/>
    <cellStyle name="_도곡1교 교대(시점) 수량_신촌-유곡(암거)_설계내역(원본)" xfId="351"/>
    <cellStyle name="_도곡1교 교대(시점) 수량_신촌-유곡(암거)_설계내역(원본)_설계내역(구미정)" xfId="352"/>
    <cellStyle name="_도곡1교 교대(시점) 수량_신촌-유곡(암거)_설계내역(원본)_설계내역(원본)" xfId="353"/>
    <cellStyle name="_도곡1교 교대(시점) 수량_암거수량" xfId="354"/>
    <cellStyle name="_도곡1교 교대(시점) 수량_암거수량(2)" xfId="355"/>
    <cellStyle name="_도곡1교 교대(시점) 수량_암거수량(2)_04 BOX집" xfId="356"/>
    <cellStyle name="_도곡1교 교대(시점) 수량_암거수량(2)_04 BOX집_1.개요(안동 임동 고천)" xfId="2953"/>
    <cellStyle name="_도곡1교 교대(시점) 수량_암거수량(2)_04 BOX집_Book1 (version 1)" xfId="3007"/>
    <cellStyle name="_도곡1교 교대(시점) 수량_암거수량(2)_04 BOX집_개요(청도 매전 내리)" xfId="2954"/>
    <cellStyle name="_도곡1교 교대(시점) 수량_암거수량(2)_04 BOX집_구조도" xfId="357"/>
    <cellStyle name="_도곡1교 교대(시점) 수량_암거수량(2)_04 BOX집_구조도_1.개요(안동 임동 고천)" xfId="2955"/>
    <cellStyle name="_도곡1교 교대(시점) 수량_암거수량(2)_04 BOX집_구조도_Book1 (version 1)" xfId="2990"/>
    <cellStyle name="_도곡1교 교대(시점) 수량_암거수량(2)_04 BOX집_구조도_계간수로" xfId="358"/>
    <cellStyle name="_도곡1교 교대(시점) 수량_암거수량(2)_04 BOX집_구조도_계간수로_1.개요(안동 임동 고천)" xfId="2956"/>
    <cellStyle name="_도곡1교 교대(시점) 수량_암거수량(2)_04 BOX집_구조도_계간수로_Book1 (version 1)" xfId="2957"/>
    <cellStyle name="_도곡1교 교대(시점) 수량_암거수량(2)_04 BOX집_구조도_구조도" xfId="359"/>
    <cellStyle name="_도곡1교 교대(시점) 수량_암거수량(2)_04 BOX집_구조도_구조도." xfId="360"/>
    <cellStyle name="_도곡1교 교대(시점) 수량_암거수량(2)_04 BOX집_구조도_구조도._1.개요(안동 임동 고천)" xfId="2958"/>
    <cellStyle name="_도곡1교 교대(시점) 수량_암거수량(2)_04 BOX집_구조도_구조도._Book1 (version 1)" xfId="2959"/>
    <cellStyle name="_도곡1교 교대(시점) 수량_암거수량(2)_04 BOX집_구조도_구조도_1" xfId="361"/>
    <cellStyle name="_도곡1교 교대(시점) 수량_암거수량(2)_04 BOX집_구조도_구조도_1.개요(안동 임동 고천)" xfId="2960"/>
    <cellStyle name="_도곡1교 교대(시점) 수량_암거수량(2)_04 BOX집_구조도_구조도_1_1.개요(안동 임동 고천)" xfId="2961"/>
    <cellStyle name="_도곡1교 교대(시점) 수량_암거수량(2)_04 BOX집_구조도_구조도_1_Book1 (version 1)" xfId="2962"/>
    <cellStyle name="_도곡1교 교대(시점) 수량_암거수량(2)_04 BOX집_구조도_구조도_a" xfId="365"/>
    <cellStyle name="_도곡1교 교대(시점) 수량_암거수량(2)_04 BOX집_구조도_구조도_a_1.개요(안동 임동 고천)" xfId="2969"/>
    <cellStyle name="_도곡1교 교대(시점) 수량_암거수량(2)_04 BOX집_구조도_구조도_a_Book1 (version 1)" xfId="2970"/>
    <cellStyle name="_도곡1교 교대(시점) 수량_암거수량(2)_04 BOX집_구조도_구조도_Book1 (version 1)" xfId="2971"/>
    <cellStyle name="_도곡1교 교대(시점) 수량_암거수량(2)_04 BOX집_구조도_구조도_구조도" xfId="362"/>
    <cellStyle name="_도곡1교 교대(시점) 수량_암거수량(2)_04 BOX집_구조도_구조도_구조도_1.개요(안동 임동 고천)" xfId="2963"/>
    <cellStyle name="_도곡1교 교대(시점) 수량_암거수량(2)_04 BOX집_구조도_구조도_구조도_Book1 (version 1)" xfId="2964"/>
    <cellStyle name="_도곡1교 교대(시점) 수량_암거수량(2)_04 BOX집_구조도_구조도_구조도0" xfId="363"/>
    <cellStyle name="_도곡1교 교대(시점) 수량_암거수량(2)_04 BOX집_구조도_구조도_구조도0_1.개요(안동 임동 고천)" xfId="2965"/>
    <cellStyle name="_도곡1교 교대(시점) 수량_암거수량(2)_04 BOX집_구조도_구조도_구조도0_Book1 (version 1)" xfId="2966"/>
    <cellStyle name="_도곡1교 교대(시점) 수량_암거수량(2)_04 BOX집_구조도_구조도_변경" xfId="364"/>
    <cellStyle name="_도곡1교 교대(시점) 수량_암거수량(2)_04 BOX집_구조도_구조도_변경_1.개요(안동 임동 고천)" xfId="2967"/>
    <cellStyle name="_도곡1교 교대(시점) 수량_암거수량(2)_04 BOX집_구조도_구조도_변경_Book1 (version 1)" xfId="2968"/>
    <cellStyle name="_도곡1교 교대(시점) 수량_암거수량(2)_04 BOX집_구조도_구조도0" xfId="366"/>
    <cellStyle name="_도곡1교 교대(시점) 수량_암거수량(2)_04 BOX집_구조도_구조도0_1" xfId="367"/>
    <cellStyle name="_도곡1교 교대(시점) 수량_암거수량(2)_04 BOX집_구조도_구조도0_1.개요(안동 임동 고천)" xfId="2972"/>
    <cellStyle name="_도곡1교 교대(시점) 수량_암거수량(2)_04 BOX집_구조도_구조도0_1_1.개요(안동 임동 고천)" xfId="2973"/>
    <cellStyle name="_도곡1교 교대(시점) 수량_암거수량(2)_04 BOX집_구조도_구조도0_1_Book1 (version 1)" xfId="2974"/>
    <cellStyle name="_도곡1교 교대(시점) 수량_암거수량(2)_04 BOX집_구조도_구조도0_Book1 (version 1)" xfId="2977"/>
    <cellStyle name="_도곡1교 교대(시점) 수량_암거수량(2)_04 BOX집_구조도_구조도0_구조도0" xfId="368"/>
    <cellStyle name="_도곡1교 교대(시점) 수량_암거수량(2)_04 BOX집_구조도_구조도0_구조도0_1.개요(안동 임동 고천)" xfId="2975"/>
    <cellStyle name="_도곡1교 교대(시점) 수량_암거수량(2)_04 BOX집_구조도_구조도0_구조도0_Book1 (version 1)" xfId="2976"/>
    <cellStyle name="_도곡1교 교대(시점) 수량_암거수량(2)_04 BOX집_구조도_구조도22" xfId="369"/>
    <cellStyle name="_도곡1교 교대(시점) 수량_암거수량(2)_04 BOX집_구조도_구조도22_1.개요(안동 임동 고천)" xfId="2978"/>
    <cellStyle name="_도곡1교 교대(시점) 수량_암거수량(2)_04 BOX집_구조도_구조도22_Book1 (version 1)" xfId="2979"/>
    <cellStyle name="_도곡1교 교대(시점) 수량_암거수량(2)_04 BOX집_구조도_구조도-흙막이~" xfId="370"/>
    <cellStyle name="_도곡1교 교대(시점) 수량_암거수량(2)_04 BOX집_구조도_구조도-흙막이~_1.개요(안동 임동 고천)" xfId="2980"/>
    <cellStyle name="_도곡1교 교대(시점) 수량_암거수량(2)_04 BOX집_구조도_구조도-흙막이~_Book1 (version 1)" xfId="2981"/>
    <cellStyle name="_도곡1교 교대(시점) 수량_암거수량(2)_04 BOX집_구조도_구조물도" xfId="371"/>
    <cellStyle name="_도곡1교 교대(시점) 수량_암거수량(2)_04 BOX집_구조도_구조물도_1.개요(안동 임동 고천)" xfId="2982"/>
    <cellStyle name="_도곡1교 교대(시점) 수량_암거수량(2)_04 BOX집_구조도_구조물도_Book1 (version 1)" xfId="2983"/>
    <cellStyle name="_도곡1교 교대(시점) 수량_암거수량(2)_04 BOX집_구조도_바닥막이구조" xfId="372"/>
    <cellStyle name="_도곡1교 교대(시점) 수량_암거수량(2)_04 BOX집_구조도_바닥막이구조_1.개요(안동 임동 고천)" xfId="2984"/>
    <cellStyle name="_도곡1교 교대(시점) 수량_암거수량(2)_04 BOX집_구조도_바닥막이구조_Book1 (version 1)" xfId="2985"/>
    <cellStyle name="_도곡1교 교대(시점) 수량_암거수량(2)_04 BOX집_구조도_바닥막이구조도" xfId="373"/>
    <cellStyle name="_도곡1교 교대(시점) 수량_암거수량(2)_04 BOX집_구조도_바닥막이구조도_1.개요(안동 임동 고천)" xfId="2986"/>
    <cellStyle name="_도곡1교 교대(시점) 수량_암거수량(2)_04 BOX집_구조도_바닥막이구조도_Book1 (version 1)" xfId="2987"/>
    <cellStyle name="_도곡1교 교대(시점) 수량_암거수량(2)_04 BOX집_구조도_보막이구조도" xfId="374"/>
    <cellStyle name="_도곡1교 교대(시점) 수량_암거수량(2)_04 BOX집_구조도_보막이구조도_1.개요(안동 임동 고천)" xfId="2988"/>
    <cellStyle name="_도곡1교 교대(시점) 수량_암거수량(2)_04 BOX집_구조도_보막이구조도_Book1 (version 1)" xfId="2989"/>
    <cellStyle name="_도곡1교 교대(시점) 수량_암거수량(2)_04 BOX집_구조도0" xfId="375"/>
    <cellStyle name="_도곡1교 교대(시점) 수량_암거수량(2)_04 BOX집_구조도0_1" xfId="376"/>
    <cellStyle name="_도곡1교 교대(시점) 수량_암거수량(2)_04 BOX집_구조도0_1.개요(안동 임동 고천)" xfId="2991"/>
    <cellStyle name="_도곡1교 교대(시점) 수량_암거수량(2)_04 BOX집_구조도0_1_1.개요(안동 임동 고천)" xfId="2992"/>
    <cellStyle name="_도곡1교 교대(시점) 수량_암거수량(2)_04 BOX집_구조도0_1_Book1 (version 1)" xfId="2993"/>
    <cellStyle name="_도곡1교 교대(시점) 수량_암거수량(2)_04 BOX집_구조도0_Book1 (version 1)" xfId="3004"/>
    <cellStyle name="_도곡1교 교대(시점) 수량_암거수량(2)_04 BOX집_구조도0_구조도" xfId="377"/>
    <cellStyle name="_도곡1교 교대(시점) 수량_암거수량(2)_04 BOX집_구조도0_구조도_1.개요(안동 임동 고천)" xfId="2994"/>
    <cellStyle name="_도곡1교 교대(시점) 수량_암거수량(2)_04 BOX집_구조도0_구조도_Book1 (version 1)" xfId="2997"/>
    <cellStyle name="_도곡1교 교대(시점) 수량_암거수량(2)_04 BOX집_구조도0_구조도_구조도0" xfId="378"/>
    <cellStyle name="_도곡1교 교대(시점) 수량_암거수량(2)_04 BOX집_구조도0_구조도_구조도0_1.개요(안동 임동 고천)" xfId="2995"/>
    <cellStyle name="_도곡1교 교대(시점) 수량_암거수량(2)_04 BOX집_구조도0_구조도_구조도0_Book1 (version 1)" xfId="2996"/>
    <cellStyle name="_도곡1교 교대(시점) 수량_암거수량(2)_04 BOX집_구조도0_구조도0" xfId="379"/>
    <cellStyle name="_도곡1교 교대(시점) 수량_암거수량(2)_04 BOX집_구조도0_구조도0_1.개요(안동 임동 고천)" xfId="2998"/>
    <cellStyle name="_도곡1교 교대(시점) 수량_암거수량(2)_04 BOX집_구조도0_구조도0_Book1 (version 1)" xfId="2999"/>
    <cellStyle name="_도곡1교 교대(시점) 수량_암거수량(2)_04 BOX집_구조도0_바닥막이구조" xfId="380"/>
    <cellStyle name="_도곡1교 교대(시점) 수량_암거수량(2)_04 BOX집_구조도0_바닥막이구조_1.개요(안동 임동 고천)" xfId="3000"/>
    <cellStyle name="_도곡1교 교대(시점) 수량_암거수량(2)_04 BOX집_구조도0_바닥막이구조_Book1 (version 1)" xfId="3001"/>
    <cellStyle name="_도곡1교 교대(시점) 수량_암거수량(2)_04 BOX집_구조도0_바닥막이구조도" xfId="381"/>
    <cellStyle name="_도곡1교 교대(시점) 수량_암거수량(2)_04 BOX집_구조도0_바닥막이구조도_1.개요(안동 임동 고천)" xfId="3002"/>
    <cellStyle name="_도곡1교 교대(시점) 수량_암거수량(2)_04 BOX집_구조도0_바닥막이구조도_Book1 (version 1)" xfId="3003"/>
    <cellStyle name="_도곡1교 교대(시점) 수량_암거수량(2)_04 BOX집_바닥막이구조" xfId="382"/>
    <cellStyle name="_도곡1교 교대(시점) 수량_암거수량(2)_04 BOX집_바닥막이구조_1.개요(안동 임동 고천)" xfId="3005"/>
    <cellStyle name="_도곡1교 교대(시점) 수량_암거수량(2)_04 BOX집_바닥막이구조_Book1 (version 1)" xfId="3006"/>
    <cellStyle name="_도곡1교 교대(시점) 수량_암거수량(2)_04 BOX집_설계내역(원본)" xfId="383"/>
    <cellStyle name="_도곡1교 교대(시점) 수량_암거수량(2)_04 BOX집_설계내역(원본)_설계내역(구미정)" xfId="384"/>
    <cellStyle name="_도곡1교 교대(시점) 수량_암거수량(2)_04 BOX집_설계내역(원본)_설계내역(원본)" xfId="385"/>
    <cellStyle name="_도곡1교 교대(시점) 수량_암거수량(2)_1.개요(안동 임동 고천)" xfId="3008"/>
    <cellStyle name="_도곡1교 교대(시점) 수량_암거수량(2)_Book1 (version 1)" xfId="3062"/>
    <cellStyle name="_도곡1교 교대(시점) 수량_암거수량(2)_개요(청도 매전 내리)" xfId="3009"/>
    <cellStyle name="_도곡1교 교대(시점) 수량_암거수량(2)_구조도" xfId="386"/>
    <cellStyle name="_도곡1교 교대(시점) 수량_암거수량(2)_구조도_1.개요(안동 임동 고천)" xfId="3010"/>
    <cellStyle name="_도곡1교 교대(시점) 수량_암거수량(2)_구조도_Book1 (version 1)" xfId="3045"/>
    <cellStyle name="_도곡1교 교대(시점) 수량_암거수량(2)_구조도_계간수로" xfId="387"/>
    <cellStyle name="_도곡1교 교대(시점) 수량_암거수량(2)_구조도_계간수로_1.개요(안동 임동 고천)" xfId="3011"/>
    <cellStyle name="_도곡1교 교대(시점) 수량_암거수량(2)_구조도_계간수로_Book1 (version 1)" xfId="3012"/>
    <cellStyle name="_도곡1교 교대(시점) 수량_암거수량(2)_구조도_구조도" xfId="388"/>
    <cellStyle name="_도곡1교 교대(시점) 수량_암거수량(2)_구조도_구조도." xfId="389"/>
    <cellStyle name="_도곡1교 교대(시점) 수량_암거수량(2)_구조도_구조도._1.개요(안동 임동 고천)" xfId="3013"/>
    <cellStyle name="_도곡1교 교대(시점) 수량_암거수량(2)_구조도_구조도._Book1 (version 1)" xfId="3014"/>
    <cellStyle name="_도곡1교 교대(시점) 수량_암거수량(2)_구조도_구조도_1" xfId="390"/>
    <cellStyle name="_도곡1교 교대(시점) 수량_암거수량(2)_구조도_구조도_1.개요(안동 임동 고천)" xfId="3015"/>
    <cellStyle name="_도곡1교 교대(시점) 수량_암거수량(2)_구조도_구조도_1_1.개요(안동 임동 고천)" xfId="3016"/>
    <cellStyle name="_도곡1교 교대(시점) 수량_암거수량(2)_구조도_구조도_1_Book1 (version 1)" xfId="3017"/>
    <cellStyle name="_도곡1교 교대(시점) 수량_암거수량(2)_구조도_구조도_a" xfId="394"/>
    <cellStyle name="_도곡1교 교대(시점) 수량_암거수량(2)_구조도_구조도_a_1.개요(안동 임동 고천)" xfId="3024"/>
    <cellStyle name="_도곡1교 교대(시점) 수량_암거수량(2)_구조도_구조도_a_Book1 (version 1)" xfId="3025"/>
    <cellStyle name="_도곡1교 교대(시점) 수량_암거수량(2)_구조도_구조도_Book1 (version 1)" xfId="3026"/>
    <cellStyle name="_도곡1교 교대(시점) 수량_암거수량(2)_구조도_구조도_구조도" xfId="391"/>
    <cellStyle name="_도곡1교 교대(시점) 수량_암거수량(2)_구조도_구조도_구조도_1.개요(안동 임동 고천)" xfId="3018"/>
    <cellStyle name="_도곡1교 교대(시점) 수량_암거수량(2)_구조도_구조도_구조도_Book1 (version 1)" xfId="3019"/>
    <cellStyle name="_도곡1교 교대(시점) 수량_암거수량(2)_구조도_구조도_구조도0" xfId="392"/>
    <cellStyle name="_도곡1교 교대(시점) 수량_암거수량(2)_구조도_구조도_구조도0_1.개요(안동 임동 고천)" xfId="3020"/>
    <cellStyle name="_도곡1교 교대(시점) 수량_암거수량(2)_구조도_구조도_구조도0_Book1 (version 1)" xfId="3021"/>
    <cellStyle name="_도곡1교 교대(시점) 수량_암거수량(2)_구조도_구조도_변경" xfId="393"/>
    <cellStyle name="_도곡1교 교대(시점) 수량_암거수량(2)_구조도_구조도_변경_1.개요(안동 임동 고천)" xfId="3022"/>
    <cellStyle name="_도곡1교 교대(시점) 수량_암거수량(2)_구조도_구조도_변경_Book1 (version 1)" xfId="3023"/>
    <cellStyle name="_도곡1교 교대(시점) 수량_암거수량(2)_구조도_구조도0" xfId="395"/>
    <cellStyle name="_도곡1교 교대(시점) 수량_암거수량(2)_구조도_구조도0_1" xfId="396"/>
    <cellStyle name="_도곡1교 교대(시점) 수량_암거수량(2)_구조도_구조도0_1.개요(안동 임동 고천)" xfId="3027"/>
    <cellStyle name="_도곡1교 교대(시점) 수량_암거수량(2)_구조도_구조도0_1_1.개요(안동 임동 고천)" xfId="3028"/>
    <cellStyle name="_도곡1교 교대(시점) 수량_암거수량(2)_구조도_구조도0_1_Book1 (version 1)" xfId="3029"/>
    <cellStyle name="_도곡1교 교대(시점) 수량_암거수량(2)_구조도_구조도0_Book1 (version 1)" xfId="3032"/>
    <cellStyle name="_도곡1교 교대(시점) 수량_암거수량(2)_구조도_구조도0_구조도0" xfId="397"/>
    <cellStyle name="_도곡1교 교대(시점) 수량_암거수량(2)_구조도_구조도0_구조도0_1.개요(안동 임동 고천)" xfId="3030"/>
    <cellStyle name="_도곡1교 교대(시점) 수량_암거수량(2)_구조도_구조도0_구조도0_Book1 (version 1)" xfId="3031"/>
    <cellStyle name="_도곡1교 교대(시점) 수량_암거수량(2)_구조도_구조도22" xfId="398"/>
    <cellStyle name="_도곡1교 교대(시점) 수량_암거수량(2)_구조도_구조도22_1.개요(안동 임동 고천)" xfId="3033"/>
    <cellStyle name="_도곡1교 교대(시점) 수량_암거수량(2)_구조도_구조도22_Book1 (version 1)" xfId="3034"/>
    <cellStyle name="_도곡1교 교대(시점) 수량_암거수량(2)_구조도_구조도-흙막이~" xfId="399"/>
    <cellStyle name="_도곡1교 교대(시점) 수량_암거수량(2)_구조도_구조도-흙막이~_1.개요(안동 임동 고천)" xfId="3035"/>
    <cellStyle name="_도곡1교 교대(시점) 수량_암거수량(2)_구조도_구조도-흙막이~_Book1 (version 1)" xfId="3036"/>
    <cellStyle name="_도곡1교 교대(시점) 수량_암거수량(2)_구조도_구조물도" xfId="400"/>
    <cellStyle name="_도곡1교 교대(시점) 수량_암거수량(2)_구조도_구조물도_1.개요(안동 임동 고천)" xfId="3037"/>
    <cellStyle name="_도곡1교 교대(시점) 수량_암거수량(2)_구조도_구조물도_Book1 (version 1)" xfId="3038"/>
    <cellStyle name="_도곡1교 교대(시점) 수량_암거수량(2)_구조도_바닥막이구조" xfId="401"/>
    <cellStyle name="_도곡1교 교대(시점) 수량_암거수량(2)_구조도_바닥막이구조_1.개요(안동 임동 고천)" xfId="3039"/>
    <cellStyle name="_도곡1교 교대(시점) 수량_암거수량(2)_구조도_바닥막이구조_Book1 (version 1)" xfId="3040"/>
    <cellStyle name="_도곡1교 교대(시점) 수량_암거수량(2)_구조도_바닥막이구조도" xfId="402"/>
    <cellStyle name="_도곡1교 교대(시점) 수량_암거수량(2)_구조도_바닥막이구조도_1.개요(안동 임동 고천)" xfId="3041"/>
    <cellStyle name="_도곡1교 교대(시점) 수량_암거수량(2)_구조도_바닥막이구조도_Book1 (version 1)" xfId="3042"/>
    <cellStyle name="_도곡1교 교대(시점) 수량_암거수량(2)_구조도_보막이구조도" xfId="403"/>
    <cellStyle name="_도곡1교 교대(시점) 수량_암거수량(2)_구조도_보막이구조도_1.개요(안동 임동 고천)" xfId="3043"/>
    <cellStyle name="_도곡1교 교대(시점) 수량_암거수량(2)_구조도_보막이구조도_Book1 (version 1)" xfId="3044"/>
    <cellStyle name="_도곡1교 교대(시점) 수량_암거수량(2)_구조도0" xfId="404"/>
    <cellStyle name="_도곡1교 교대(시점) 수량_암거수량(2)_구조도0_1" xfId="405"/>
    <cellStyle name="_도곡1교 교대(시점) 수량_암거수량(2)_구조도0_1.개요(안동 임동 고천)" xfId="3046"/>
    <cellStyle name="_도곡1교 교대(시점) 수량_암거수량(2)_구조도0_1_1.개요(안동 임동 고천)" xfId="3047"/>
    <cellStyle name="_도곡1교 교대(시점) 수량_암거수량(2)_구조도0_1_Book1 (version 1)" xfId="3048"/>
    <cellStyle name="_도곡1교 교대(시점) 수량_암거수량(2)_구조도0_Book1 (version 1)" xfId="3059"/>
    <cellStyle name="_도곡1교 교대(시점) 수량_암거수량(2)_구조도0_구조도" xfId="406"/>
    <cellStyle name="_도곡1교 교대(시점) 수량_암거수량(2)_구조도0_구조도_1.개요(안동 임동 고천)" xfId="3049"/>
    <cellStyle name="_도곡1교 교대(시점) 수량_암거수량(2)_구조도0_구조도_Book1 (version 1)" xfId="3052"/>
    <cellStyle name="_도곡1교 교대(시점) 수량_암거수량(2)_구조도0_구조도_구조도0" xfId="407"/>
    <cellStyle name="_도곡1교 교대(시점) 수량_암거수량(2)_구조도0_구조도_구조도0_1.개요(안동 임동 고천)" xfId="3050"/>
    <cellStyle name="_도곡1교 교대(시점) 수량_암거수량(2)_구조도0_구조도_구조도0_Book1 (version 1)" xfId="3051"/>
    <cellStyle name="_도곡1교 교대(시점) 수량_암거수량(2)_구조도0_구조도0" xfId="408"/>
    <cellStyle name="_도곡1교 교대(시점) 수량_암거수량(2)_구조도0_구조도0_1.개요(안동 임동 고천)" xfId="3053"/>
    <cellStyle name="_도곡1교 교대(시점) 수량_암거수량(2)_구조도0_구조도0_Book1 (version 1)" xfId="3054"/>
    <cellStyle name="_도곡1교 교대(시점) 수량_암거수량(2)_구조도0_바닥막이구조" xfId="409"/>
    <cellStyle name="_도곡1교 교대(시점) 수량_암거수량(2)_구조도0_바닥막이구조_1.개요(안동 임동 고천)" xfId="3055"/>
    <cellStyle name="_도곡1교 교대(시점) 수량_암거수량(2)_구조도0_바닥막이구조_Book1 (version 1)" xfId="3056"/>
    <cellStyle name="_도곡1교 교대(시점) 수량_암거수량(2)_구조도0_바닥막이구조도" xfId="410"/>
    <cellStyle name="_도곡1교 교대(시점) 수량_암거수량(2)_구조도0_바닥막이구조도_1.개요(안동 임동 고천)" xfId="3057"/>
    <cellStyle name="_도곡1교 교대(시점) 수량_암거수량(2)_구조도0_바닥막이구조도_Book1 (version 1)" xfId="3058"/>
    <cellStyle name="_도곡1교 교대(시점) 수량_암거수량(2)_바닥막이구조" xfId="411"/>
    <cellStyle name="_도곡1교 교대(시점) 수량_암거수량(2)_바닥막이구조_1.개요(안동 임동 고천)" xfId="3060"/>
    <cellStyle name="_도곡1교 교대(시점) 수량_암거수량(2)_바닥막이구조_Book1 (version 1)" xfId="3061"/>
    <cellStyle name="_도곡1교 교대(시점) 수량_암거수량(2)_설계내역(원본)" xfId="412"/>
    <cellStyle name="_도곡1교 교대(시점) 수량_암거수량(2)_설계내역(원본)_설계내역(구미정)" xfId="413"/>
    <cellStyle name="_도곡1교 교대(시점) 수량_암거수량(2)_설계내역(원본)_설계내역(원본)" xfId="414"/>
    <cellStyle name="_도곡1교 교대(시점) 수량_암거수량_04 BOX집" xfId="415"/>
    <cellStyle name="_도곡1교 교대(시점) 수량_암거수량_04 BOX집_1.개요(안동 임동 고천)" xfId="3063"/>
    <cellStyle name="_도곡1교 교대(시점) 수량_암거수량_04 BOX집_Book1 (version 1)" xfId="3117"/>
    <cellStyle name="_도곡1교 교대(시점) 수량_암거수량_04 BOX집_개요(청도 매전 내리)" xfId="3064"/>
    <cellStyle name="_도곡1교 교대(시점) 수량_암거수량_04 BOX집_구조도" xfId="416"/>
    <cellStyle name="_도곡1교 교대(시점) 수량_암거수량_04 BOX집_구조도_1.개요(안동 임동 고천)" xfId="3065"/>
    <cellStyle name="_도곡1교 교대(시점) 수량_암거수량_04 BOX집_구조도_Book1 (version 1)" xfId="3100"/>
    <cellStyle name="_도곡1교 교대(시점) 수량_암거수량_04 BOX집_구조도_계간수로" xfId="417"/>
    <cellStyle name="_도곡1교 교대(시점) 수량_암거수량_04 BOX집_구조도_계간수로_1.개요(안동 임동 고천)" xfId="3066"/>
    <cellStyle name="_도곡1교 교대(시점) 수량_암거수량_04 BOX집_구조도_계간수로_Book1 (version 1)" xfId="3067"/>
    <cellStyle name="_도곡1교 교대(시점) 수량_암거수량_04 BOX집_구조도_구조도" xfId="418"/>
    <cellStyle name="_도곡1교 교대(시점) 수량_암거수량_04 BOX집_구조도_구조도." xfId="419"/>
    <cellStyle name="_도곡1교 교대(시점) 수량_암거수량_04 BOX집_구조도_구조도._1.개요(안동 임동 고천)" xfId="3068"/>
    <cellStyle name="_도곡1교 교대(시점) 수량_암거수량_04 BOX집_구조도_구조도._Book1 (version 1)" xfId="3069"/>
    <cellStyle name="_도곡1교 교대(시점) 수량_암거수량_04 BOX집_구조도_구조도_1" xfId="420"/>
    <cellStyle name="_도곡1교 교대(시점) 수량_암거수량_04 BOX집_구조도_구조도_1.개요(안동 임동 고천)" xfId="3070"/>
    <cellStyle name="_도곡1교 교대(시점) 수량_암거수량_04 BOX집_구조도_구조도_1_1.개요(안동 임동 고천)" xfId="3071"/>
    <cellStyle name="_도곡1교 교대(시점) 수량_암거수량_04 BOX집_구조도_구조도_1_Book1 (version 1)" xfId="3072"/>
    <cellStyle name="_도곡1교 교대(시점) 수량_암거수량_04 BOX집_구조도_구조도_a" xfId="424"/>
    <cellStyle name="_도곡1교 교대(시점) 수량_암거수량_04 BOX집_구조도_구조도_a_1.개요(안동 임동 고천)" xfId="3079"/>
    <cellStyle name="_도곡1교 교대(시점) 수량_암거수량_04 BOX집_구조도_구조도_a_Book1 (version 1)" xfId="3080"/>
    <cellStyle name="_도곡1교 교대(시점) 수량_암거수량_04 BOX집_구조도_구조도_Book1 (version 1)" xfId="3081"/>
    <cellStyle name="_도곡1교 교대(시점) 수량_암거수량_04 BOX집_구조도_구조도_구조도" xfId="421"/>
    <cellStyle name="_도곡1교 교대(시점) 수량_암거수량_04 BOX집_구조도_구조도_구조도_1.개요(안동 임동 고천)" xfId="3073"/>
    <cellStyle name="_도곡1교 교대(시점) 수량_암거수량_04 BOX집_구조도_구조도_구조도_Book1 (version 1)" xfId="3074"/>
    <cellStyle name="_도곡1교 교대(시점) 수량_암거수량_04 BOX집_구조도_구조도_구조도0" xfId="422"/>
    <cellStyle name="_도곡1교 교대(시점) 수량_암거수량_04 BOX집_구조도_구조도_구조도0_1.개요(안동 임동 고천)" xfId="3075"/>
    <cellStyle name="_도곡1교 교대(시점) 수량_암거수량_04 BOX집_구조도_구조도_구조도0_Book1 (version 1)" xfId="3076"/>
    <cellStyle name="_도곡1교 교대(시점) 수량_암거수량_04 BOX집_구조도_구조도_변경" xfId="423"/>
    <cellStyle name="_도곡1교 교대(시점) 수량_암거수량_04 BOX집_구조도_구조도_변경_1.개요(안동 임동 고천)" xfId="3077"/>
    <cellStyle name="_도곡1교 교대(시점) 수량_암거수량_04 BOX집_구조도_구조도_변경_Book1 (version 1)" xfId="3078"/>
    <cellStyle name="_도곡1교 교대(시점) 수량_암거수량_04 BOX집_구조도_구조도0" xfId="425"/>
    <cellStyle name="_도곡1교 교대(시점) 수량_암거수량_04 BOX집_구조도_구조도0_1" xfId="426"/>
    <cellStyle name="_도곡1교 교대(시점) 수량_암거수량_04 BOX집_구조도_구조도0_1.개요(안동 임동 고천)" xfId="3082"/>
    <cellStyle name="_도곡1교 교대(시점) 수량_암거수량_04 BOX집_구조도_구조도0_1_1.개요(안동 임동 고천)" xfId="3083"/>
    <cellStyle name="_도곡1교 교대(시점) 수량_암거수량_04 BOX집_구조도_구조도0_1_Book1 (version 1)" xfId="3084"/>
    <cellStyle name="_도곡1교 교대(시점) 수량_암거수량_04 BOX집_구조도_구조도0_Book1 (version 1)" xfId="3087"/>
    <cellStyle name="_도곡1교 교대(시점) 수량_암거수량_04 BOX집_구조도_구조도0_구조도0" xfId="427"/>
    <cellStyle name="_도곡1교 교대(시점) 수량_암거수량_04 BOX집_구조도_구조도0_구조도0_1.개요(안동 임동 고천)" xfId="3085"/>
    <cellStyle name="_도곡1교 교대(시점) 수량_암거수량_04 BOX집_구조도_구조도0_구조도0_Book1 (version 1)" xfId="3086"/>
    <cellStyle name="_도곡1교 교대(시점) 수량_암거수량_04 BOX집_구조도_구조도22" xfId="428"/>
    <cellStyle name="_도곡1교 교대(시점) 수량_암거수량_04 BOX집_구조도_구조도22_1.개요(안동 임동 고천)" xfId="3088"/>
    <cellStyle name="_도곡1교 교대(시점) 수량_암거수량_04 BOX집_구조도_구조도22_Book1 (version 1)" xfId="3089"/>
    <cellStyle name="_도곡1교 교대(시점) 수량_암거수량_04 BOX집_구조도_구조도-흙막이~" xfId="429"/>
    <cellStyle name="_도곡1교 교대(시점) 수량_암거수량_04 BOX집_구조도_구조도-흙막이~_1.개요(안동 임동 고천)" xfId="3090"/>
    <cellStyle name="_도곡1교 교대(시점) 수량_암거수량_04 BOX집_구조도_구조도-흙막이~_Book1 (version 1)" xfId="3091"/>
    <cellStyle name="_도곡1교 교대(시점) 수량_암거수량_04 BOX집_구조도_구조물도" xfId="430"/>
    <cellStyle name="_도곡1교 교대(시점) 수량_암거수량_04 BOX집_구조도_구조물도_1.개요(안동 임동 고천)" xfId="3092"/>
    <cellStyle name="_도곡1교 교대(시점) 수량_암거수량_04 BOX집_구조도_구조물도_Book1 (version 1)" xfId="3093"/>
    <cellStyle name="_도곡1교 교대(시점) 수량_암거수량_04 BOX집_구조도_바닥막이구조" xfId="431"/>
    <cellStyle name="_도곡1교 교대(시점) 수량_암거수량_04 BOX집_구조도_바닥막이구조_1.개요(안동 임동 고천)" xfId="3094"/>
    <cellStyle name="_도곡1교 교대(시점) 수량_암거수량_04 BOX집_구조도_바닥막이구조_Book1 (version 1)" xfId="3095"/>
    <cellStyle name="_도곡1교 교대(시점) 수량_암거수량_04 BOX집_구조도_바닥막이구조도" xfId="432"/>
    <cellStyle name="_도곡1교 교대(시점) 수량_암거수량_04 BOX집_구조도_바닥막이구조도_1.개요(안동 임동 고천)" xfId="3096"/>
    <cellStyle name="_도곡1교 교대(시점) 수량_암거수량_04 BOX집_구조도_바닥막이구조도_Book1 (version 1)" xfId="3097"/>
    <cellStyle name="_도곡1교 교대(시점) 수량_암거수량_04 BOX집_구조도_보막이구조도" xfId="433"/>
    <cellStyle name="_도곡1교 교대(시점) 수량_암거수량_04 BOX집_구조도_보막이구조도_1.개요(안동 임동 고천)" xfId="3098"/>
    <cellStyle name="_도곡1교 교대(시점) 수량_암거수량_04 BOX집_구조도_보막이구조도_Book1 (version 1)" xfId="3099"/>
    <cellStyle name="_도곡1교 교대(시점) 수량_암거수량_04 BOX집_구조도0" xfId="434"/>
    <cellStyle name="_도곡1교 교대(시점) 수량_암거수량_04 BOX집_구조도0_1" xfId="435"/>
    <cellStyle name="_도곡1교 교대(시점) 수량_암거수량_04 BOX집_구조도0_1.개요(안동 임동 고천)" xfId="3101"/>
    <cellStyle name="_도곡1교 교대(시점) 수량_암거수량_04 BOX집_구조도0_1_1.개요(안동 임동 고천)" xfId="3102"/>
    <cellStyle name="_도곡1교 교대(시점) 수량_암거수량_04 BOX집_구조도0_1_Book1 (version 1)" xfId="3103"/>
    <cellStyle name="_도곡1교 교대(시점) 수량_암거수량_04 BOX집_구조도0_Book1 (version 1)" xfId="3114"/>
    <cellStyle name="_도곡1교 교대(시점) 수량_암거수량_04 BOX집_구조도0_구조도" xfId="436"/>
    <cellStyle name="_도곡1교 교대(시점) 수량_암거수량_04 BOX집_구조도0_구조도_1.개요(안동 임동 고천)" xfId="3104"/>
    <cellStyle name="_도곡1교 교대(시점) 수량_암거수량_04 BOX집_구조도0_구조도_Book1 (version 1)" xfId="3107"/>
    <cellStyle name="_도곡1교 교대(시점) 수량_암거수량_04 BOX집_구조도0_구조도_구조도0" xfId="437"/>
    <cellStyle name="_도곡1교 교대(시점) 수량_암거수량_04 BOX집_구조도0_구조도_구조도0_1.개요(안동 임동 고천)" xfId="3105"/>
    <cellStyle name="_도곡1교 교대(시점) 수량_암거수량_04 BOX집_구조도0_구조도_구조도0_Book1 (version 1)" xfId="3106"/>
    <cellStyle name="_도곡1교 교대(시점) 수량_암거수량_04 BOX집_구조도0_구조도0" xfId="438"/>
    <cellStyle name="_도곡1교 교대(시점) 수량_암거수량_04 BOX집_구조도0_구조도0_1.개요(안동 임동 고천)" xfId="3108"/>
    <cellStyle name="_도곡1교 교대(시점) 수량_암거수량_04 BOX집_구조도0_구조도0_Book1 (version 1)" xfId="3109"/>
    <cellStyle name="_도곡1교 교대(시점) 수량_암거수량_04 BOX집_구조도0_바닥막이구조" xfId="439"/>
    <cellStyle name="_도곡1교 교대(시점) 수량_암거수량_04 BOX집_구조도0_바닥막이구조_1.개요(안동 임동 고천)" xfId="3110"/>
    <cellStyle name="_도곡1교 교대(시점) 수량_암거수량_04 BOX집_구조도0_바닥막이구조_Book1 (version 1)" xfId="3111"/>
    <cellStyle name="_도곡1교 교대(시점) 수량_암거수량_04 BOX집_구조도0_바닥막이구조도" xfId="440"/>
    <cellStyle name="_도곡1교 교대(시점) 수량_암거수량_04 BOX집_구조도0_바닥막이구조도_1.개요(안동 임동 고천)" xfId="3112"/>
    <cellStyle name="_도곡1교 교대(시점) 수량_암거수량_04 BOX집_구조도0_바닥막이구조도_Book1 (version 1)" xfId="3113"/>
    <cellStyle name="_도곡1교 교대(시점) 수량_암거수량_04 BOX집_바닥막이구조" xfId="441"/>
    <cellStyle name="_도곡1교 교대(시점) 수량_암거수량_04 BOX집_바닥막이구조_1.개요(안동 임동 고천)" xfId="3115"/>
    <cellStyle name="_도곡1교 교대(시점) 수량_암거수량_04 BOX집_바닥막이구조_Book1 (version 1)" xfId="3116"/>
    <cellStyle name="_도곡1교 교대(시점) 수량_암거수량_04 BOX집_설계내역(원본)" xfId="442"/>
    <cellStyle name="_도곡1교 교대(시점) 수량_암거수량_04 BOX집_설계내역(원본)_설계내역(구미정)" xfId="443"/>
    <cellStyle name="_도곡1교 교대(시점) 수량_암거수량_04 BOX집_설계내역(원본)_설계내역(원본)" xfId="444"/>
    <cellStyle name="_도곡1교 교대(시점) 수량_암거수량_1.개요(안동 임동 고천)" xfId="3118"/>
    <cellStyle name="_도곡1교 교대(시점) 수량_암거수량_Book1 (version 1)" xfId="3172"/>
    <cellStyle name="_도곡1교 교대(시점) 수량_암거수량_개요(청도 매전 내리)" xfId="3119"/>
    <cellStyle name="_도곡1교 교대(시점) 수량_암거수량_구조도" xfId="445"/>
    <cellStyle name="_도곡1교 교대(시점) 수량_암거수량_구조도_1.개요(안동 임동 고천)" xfId="3120"/>
    <cellStyle name="_도곡1교 교대(시점) 수량_암거수량_구조도_Book1 (version 1)" xfId="3155"/>
    <cellStyle name="_도곡1교 교대(시점) 수량_암거수량_구조도_계간수로" xfId="446"/>
    <cellStyle name="_도곡1교 교대(시점) 수량_암거수량_구조도_계간수로_1.개요(안동 임동 고천)" xfId="3121"/>
    <cellStyle name="_도곡1교 교대(시점) 수량_암거수량_구조도_계간수로_Book1 (version 1)" xfId="3122"/>
    <cellStyle name="_도곡1교 교대(시점) 수량_암거수량_구조도_구조도" xfId="447"/>
    <cellStyle name="_도곡1교 교대(시점) 수량_암거수량_구조도_구조도." xfId="448"/>
    <cellStyle name="_도곡1교 교대(시점) 수량_암거수량_구조도_구조도._1.개요(안동 임동 고천)" xfId="3123"/>
    <cellStyle name="_도곡1교 교대(시점) 수량_암거수량_구조도_구조도._Book1 (version 1)" xfId="3124"/>
    <cellStyle name="_도곡1교 교대(시점) 수량_암거수량_구조도_구조도_1" xfId="449"/>
    <cellStyle name="_도곡1교 교대(시점) 수량_암거수량_구조도_구조도_1.개요(안동 임동 고천)" xfId="3125"/>
    <cellStyle name="_도곡1교 교대(시점) 수량_암거수량_구조도_구조도_1_1.개요(안동 임동 고천)" xfId="3126"/>
    <cellStyle name="_도곡1교 교대(시점) 수량_암거수량_구조도_구조도_1_Book1 (version 1)" xfId="3127"/>
    <cellStyle name="_도곡1교 교대(시점) 수량_암거수량_구조도_구조도_a" xfId="453"/>
    <cellStyle name="_도곡1교 교대(시점) 수량_암거수량_구조도_구조도_a_1.개요(안동 임동 고천)" xfId="3134"/>
    <cellStyle name="_도곡1교 교대(시점) 수량_암거수량_구조도_구조도_a_Book1 (version 1)" xfId="3135"/>
    <cellStyle name="_도곡1교 교대(시점) 수량_암거수량_구조도_구조도_Book1 (version 1)" xfId="3136"/>
    <cellStyle name="_도곡1교 교대(시점) 수량_암거수량_구조도_구조도_구조도" xfId="450"/>
    <cellStyle name="_도곡1교 교대(시점) 수량_암거수량_구조도_구조도_구조도_1.개요(안동 임동 고천)" xfId="3128"/>
    <cellStyle name="_도곡1교 교대(시점) 수량_암거수량_구조도_구조도_구조도_Book1 (version 1)" xfId="3129"/>
    <cellStyle name="_도곡1교 교대(시점) 수량_암거수량_구조도_구조도_구조도0" xfId="451"/>
    <cellStyle name="_도곡1교 교대(시점) 수량_암거수량_구조도_구조도_구조도0_1.개요(안동 임동 고천)" xfId="3130"/>
    <cellStyle name="_도곡1교 교대(시점) 수량_암거수량_구조도_구조도_구조도0_Book1 (version 1)" xfId="3131"/>
    <cellStyle name="_도곡1교 교대(시점) 수량_암거수량_구조도_구조도_변경" xfId="452"/>
    <cellStyle name="_도곡1교 교대(시점) 수량_암거수량_구조도_구조도_변경_1.개요(안동 임동 고천)" xfId="3132"/>
    <cellStyle name="_도곡1교 교대(시점) 수량_암거수량_구조도_구조도_변경_Book1 (version 1)" xfId="3133"/>
    <cellStyle name="_도곡1교 교대(시점) 수량_암거수량_구조도_구조도0" xfId="454"/>
    <cellStyle name="_도곡1교 교대(시점) 수량_암거수량_구조도_구조도0_1" xfId="455"/>
    <cellStyle name="_도곡1교 교대(시점) 수량_암거수량_구조도_구조도0_1.개요(안동 임동 고천)" xfId="3137"/>
    <cellStyle name="_도곡1교 교대(시점) 수량_암거수량_구조도_구조도0_1_1.개요(안동 임동 고천)" xfId="3138"/>
    <cellStyle name="_도곡1교 교대(시점) 수량_암거수량_구조도_구조도0_1_Book1 (version 1)" xfId="3139"/>
    <cellStyle name="_도곡1교 교대(시점) 수량_암거수량_구조도_구조도0_Book1 (version 1)" xfId="3142"/>
    <cellStyle name="_도곡1교 교대(시점) 수량_암거수량_구조도_구조도0_구조도0" xfId="456"/>
    <cellStyle name="_도곡1교 교대(시점) 수량_암거수량_구조도_구조도0_구조도0_1.개요(안동 임동 고천)" xfId="3140"/>
    <cellStyle name="_도곡1교 교대(시점) 수량_암거수량_구조도_구조도0_구조도0_Book1 (version 1)" xfId="3141"/>
    <cellStyle name="_도곡1교 교대(시점) 수량_암거수량_구조도_구조도22" xfId="457"/>
    <cellStyle name="_도곡1교 교대(시점) 수량_암거수량_구조도_구조도22_1.개요(안동 임동 고천)" xfId="3143"/>
    <cellStyle name="_도곡1교 교대(시점) 수량_암거수량_구조도_구조도22_Book1 (version 1)" xfId="3144"/>
    <cellStyle name="_도곡1교 교대(시점) 수량_암거수량_구조도_구조도-흙막이~" xfId="458"/>
    <cellStyle name="_도곡1교 교대(시점) 수량_암거수량_구조도_구조도-흙막이~_1.개요(안동 임동 고천)" xfId="3145"/>
    <cellStyle name="_도곡1교 교대(시점) 수량_암거수량_구조도_구조도-흙막이~_Book1 (version 1)" xfId="3146"/>
    <cellStyle name="_도곡1교 교대(시점) 수량_암거수량_구조도_구조물도" xfId="459"/>
    <cellStyle name="_도곡1교 교대(시점) 수량_암거수량_구조도_구조물도_1.개요(안동 임동 고천)" xfId="3147"/>
    <cellStyle name="_도곡1교 교대(시점) 수량_암거수량_구조도_구조물도_Book1 (version 1)" xfId="3148"/>
    <cellStyle name="_도곡1교 교대(시점) 수량_암거수량_구조도_바닥막이구조" xfId="460"/>
    <cellStyle name="_도곡1교 교대(시점) 수량_암거수량_구조도_바닥막이구조_1.개요(안동 임동 고천)" xfId="3149"/>
    <cellStyle name="_도곡1교 교대(시점) 수량_암거수량_구조도_바닥막이구조_Book1 (version 1)" xfId="3150"/>
    <cellStyle name="_도곡1교 교대(시점) 수량_암거수량_구조도_바닥막이구조도" xfId="461"/>
    <cellStyle name="_도곡1교 교대(시점) 수량_암거수량_구조도_바닥막이구조도_1.개요(안동 임동 고천)" xfId="3151"/>
    <cellStyle name="_도곡1교 교대(시점) 수량_암거수량_구조도_바닥막이구조도_Book1 (version 1)" xfId="3152"/>
    <cellStyle name="_도곡1교 교대(시점) 수량_암거수량_구조도_보막이구조도" xfId="462"/>
    <cellStyle name="_도곡1교 교대(시점) 수량_암거수량_구조도_보막이구조도_1.개요(안동 임동 고천)" xfId="3153"/>
    <cellStyle name="_도곡1교 교대(시점) 수량_암거수량_구조도_보막이구조도_Book1 (version 1)" xfId="3154"/>
    <cellStyle name="_도곡1교 교대(시점) 수량_암거수량_구조도0" xfId="463"/>
    <cellStyle name="_도곡1교 교대(시점) 수량_암거수량_구조도0_1" xfId="464"/>
    <cellStyle name="_도곡1교 교대(시점) 수량_암거수량_구조도0_1.개요(안동 임동 고천)" xfId="3156"/>
    <cellStyle name="_도곡1교 교대(시점) 수량_암거수량_구조도0_1_1.개요(안동 임동 고천)" xfId="3157"/>
    <cellStyle name="_도곡1교 교대(시점) 수량_암거수량_구조도0_1_Book1 (version 1)" xfId="3158"/>
    <cellStyle name="_도곡1교 교대(시점) 수량_암거수량_구조도0_Book1 (version 1)" xfId="3169"/>
    <cellStyle name="_도곡1교 교대(시점) 수량_암거수량_구조도0_구조도" xfId="465"/>
    <cellStyle name="_도곡1교 교대(시점) 수량_암거수량_구조도0_구조도_1.개요(안동 임동 고천)" xfId="3159"/>
    <cellStyle name="_도곡1교 교대(시점) 수량_암거수량_구조도0_구조도_Book1 (version 1)" xfId="3162"/>
    <cellStyle name="_도곡1교 교대(시점) 수량_암거수량_구조도0_구조도_구조도0" xfId="466"/>
    <cellStyle name="_도곡1교 교대(시점) 수량_암거수량_구조도0_구조도_구조도0_1.개요(안동 임동 고천)" xfId="3160"/>
    <cellStyle name="_도곡1교 교대(시점) 수량_암거수량_구조도0_구조도_구조도0_Book1 (version 1)" xfId="3161"/>
    <cellStyle name="_도곡1교 교대(시점) 수량_암거수량_구조도0_구조도0" xfId="467"/>
    <cellStyle name="_도곡1교 교대(시점) 수량_암거수량_구조도0_구조도0_1.개요(안동 임동 고천)" xfId="3163"/>
    <cellStyle name="_도곡1교 교대(시점) 수량_암거수량_구조도0_구조도0_Book1 (version 1)" xfId="3164"/>
    <cellStyle name="_도곡1교 교대(시점) 수량_암거수량_구조도0_바닥막이구조" xfId="468"/>
    <cellStyle name="_도곡1교 교대(시점) 수량_암거수량_구조도0_바닥막이구조_1.개요(안동 임동 고천)" xfId="3165"/>
    <cellStyle name="_도곡1교 교대(시점) 수량_암거수량_구조도0_바닥막이구조_Book1 (version 1)" xfId="3166"/>
    <cellStyle name="_도곡1교 교대(시점) 수량_암거수량_구조도0_바닥막이구조도" xfId="469"/>
    <cellStyle name="_도곡1교 교대(시점) 수량_암거수량_구조도0_바닥막이구조도_1.개요(안동 임동 고천)" xfId="3167"/>
    <cellStyle name="_도곡1교 교대(시점) 수량_암거수량_구조도0_바닥막이구조도_Book1 (version 1)" xfId="3168"/>
    <cellStyle name="_도곡1교 교대(시점) 수량_암거수량_바닥막이구조" xfId="470"/>
    <cellStyle name="_도곡1교 교대(시점) 수량_암거수량_바닥막이구조_1.개요(안동 임동 고천)" xfId="3170"/>
    <cellStyle name="_도곡1교 교대(시점) 수량_암거수량_바닥막이구조_Book1 (version 1)" xfId="3171"/>
    <cellStyle name="_도곡1교 교대(시점) 수량_암거수량_설계내역(원본)" xfId="471"/>
    <cellStyle name="_도곡1교 교대(시점) 수량_암거수량_설계내역(원본)_설계내역(구미정)" xfId="472"/>
    <cellStyle name="_도곡1교 교대(시점) 수량_암거수량_설계내역(원본)_설계내역(원본)" xfId="473"/>
    <cellStyle name="_도곡1교 하부공 수량" xfId="474"/>
    <cellStyle name="_도곡1교 하부공 수량_1.개요(안동 임동 고천)" xfId="3174"/>
    <cellStyle name="_도곡1교 하부공 수량_Book1 (version 1)" xfId="3558"/>
    <cellStyle name="_도곡1교 하부공 수량_개요(청도 매전 내리)" xfId="3175"/>
    <cellStyle name="_도곡1교 하부공 수량_구조도" xfId="475"/>
    <cellStyle name="_도곡1교 하부공 수량_구조도_1.개요(안동 임동 고천)" xfId="3176"/>
    <cellStyle name="_도곡1교 하부공 수량_구조도_Book1 (version 1)" xfId="3211"/>
    <cellStyle name="_도곡1교 하부공 수량_구조도_계간수로" xfId="476"/>
    <cellStyle name="_도곡1교 하부공 수량_구조도_계간수로_1.개요(안동 임동 고천)" xfId="3177"/>
    <cellStyle name="_도곡1교 하부공 수량_구조도_계간수로_Book1 (version 1)" xfId="3178"/>
    <cellStyle name="_도곡1교 하부공 수량_구조도_구조도" xfId="477"/>
    <cellStyle name="_도곡1교 하부공 수량_구조도_구조도." xfId="478"/>
    <cellStyle name="_도곡1교 하부공 수량_구조도_구조도._1.개요(안동 임동 고천)" xfId="3179"/>
    <cellStyle name="_도곡1교 하부공 수량_구조도_구조도._Book1 (version 1)" xfId="3180"/>
    <cellStyle name="_도곡1교 하부공 수량_구조도_구조도_1" xfId="479"/>
    <cellStyle name="_도곡1교 하부공 수량_구조도_구조도_1.개요(안동 임동 고천)" xfId="3181"/>
    <cellStyle name="_도곡1교 하부공 수량_구조도_구조도_1_1.개요(안동 임동 고천)" xfId="3182"/>
    <cellStyle name="_도곡1교 하부공 수량_구조도_구조도_1_Book1 (version 1)" xfId="3183"/>
    <cellStyle name="_도곡1교 하부공 수량_구조도_구조도_a" xfId="483"/>
    <cellStyle name="_도곡1교 하부공 수량_구조도_구조도_a_1.개요(안동 임동 고천)" xfId="3190"/>
    <cellStyle name="_도곡1교 하부공 수량_구조도_구조도_a_Book1 (version 1)" xfId="3191"/>
    <cellStyle name="_도곡1교 하부공 수량_구조도_구조도_Book1 (version 1)" xfId="3192"/>
    <cellStyle name="_도곡1교 하부공 수량_구조도_구조도_구조도" xfId="480"/>
    <cellStyle name="_도곡1교 하부공 수량_구조도_구조도_구조도_1.개요(안동 임동 고천)" xfId="3184"/>
    <cellStyle name="_도곡1교 하부공 수량_구조도_구조도_구조도_Book1 (version 1)" xfId="3185"/>
    <cellStyle name="_도곡1교 하부공 수량_구조도_구조도_구조도0" xfId="481"/>
    <cellStyle name="_도곡1교 하부공 수량_구조도_구조도_구조도0_1.개요(안동 임동 고천)" xfId="3186"/>
    <cellStyle name="_도곡1교 하부공 수량_구조도_구조도_구조도0_Book1 (version 1)" xfId="3187"/>
    <cellStyle name="_도곡1교 하부공 수량_구조도_구조도_변경" xfId="482"/>
    <cellStyle name="_도곡1교 하부공 수량_구조도_구조도_변경_1.개요(안동 임동 고천)" xfId="3188"/>
    <cellStyle name="_도곡1교 하부공 수량_구조도_구조도_변경_Book1 (version 1)" xfId="3189"/>
    <cellStyle name="_도곡1교 하부공 수량_구조도_구조도0" xfId="484"/>
    <cellStyle name="_도곡1교 하부공 수량_구조도_구조도0_1" xfId="485"/>
    <cellStyle name="_도곡1교 하부공 수량_구조도_구조도0_1.개요(안동 임동 고천)" xfId="3193"/>
    <cellStyle name="_도곡1교 하부공 수량_구조도_구조도0_1_1.개요(안동 임동 고천)" xfId="3194"/>
    <cellStyle name="_도곡1교 하부공 수량_구조도_구조도0_1_Book1 (version 1)" xfId="3195"/>
    <cellStyle name="_도곡1교 하부공 수량_구조도_구조도0_Book1 (version 1)" xfId="3198"/>
    <cellStyle name="_도곡1교 하부공 수량_구조도_구조도0_구조도0" xfId="486"/>
    <cellStyle name="_도곡1교 하부공 수량_구조도_구조도0_구조도0_1.개요(안동 임동 고천)" xfId="3196"/>
    <cellStyle name="_도곡1교 하부공 수량_구조도_구조도0_구조도0_Book1 (version 1)" xfId="3197"/>
    <cellStyle name="_도곡1교 하부공 수량_구조도_구조도22" xfId="487"/>
    <cellStyle name="_도곡1교 하부공 수량_구조도_구조도22_1.개요(안동 임동 고천)" xfId="3199"/>
    <cellStyle name="_도곡1교 하부공 수량_구조도_구조도22_Book1 (version 1)" xfId="3200"/>
    <cellStyle name="_도곡1교 하부공 수량_구조도_구조도-흙막이~" xfId="488"/>
    <cellStyle name="_도곡1교 하부공 수량_구조도_구조도-흙막이~_1.개요(안동 임동 고천)" xfId="3201"/>
    <cellStyle name="_도곡1교 하부공 수량_구조도_구조도-흙막이~_Book1 (version 1)" xfId="3202"/>
    <cellStyle name="_도곡1교 하부공 수량_구조도_구조물도" xfId="489"/>
    <cellStyle name="_도곡1교 하부공 수량_구조도_구조물도_1.개요(안동 임동 고천)" xfId="3203"/>
    <cellStyle name="_도곡1교 하부공 수량_구조도_구조물도_Book1 (version 1)" xfId="3204"/>
    <cellStyle name="_도곡1교 하부공 수량_구조도_바닥막이구조" xfId="490"/>
    <cellStyle name="_도곡1교 하부공 수량_구조도_바닥막이구조_1.개요(안동 임동 고천)" xfId="3205"/>
    <cellStyle name="_도곡1교 하부공 수량_구조도_바닥막이구조_Book1 (version 1)" xfId="3206"/>
    <cellStyle name="_도곡1교 하부공 수량_구조도_바닥막이구조도" xfId="491"/>
    <cellStyle name="_도곡1교 하부공 수량_구조도_바닥막이구조도_1.개요(안동 임동 고천)" xfId="3207"/>
    <cellStyle name="_도곡1교 하부공 수량_구조도_바닥막이구조도_Book1 (version 1)" xfId="3208"/>
    <cellStyle name="_도곡1교 하부공 수량_구조도_보막이구조도" xfId="492"/>
    <cellStyle name="_도곡1교 하부공 수량_구조도_보막이구조도_1.개요(안동 임동 고천)" xfId="3209"/>
    <cellStyle name="_도곡1교 하부공 수량_구조도_보막이구조도_Book1 (version 1)" xfId="3210"/>
    <cellStyle name="_도곡1교 하부공 수량_구조도0" xfId="493"/>
    <cellStyle name="_도곡1교 하부공 수량_구조도0_1" xfId="494"/>
    <cellStyle name="_도곡1교 하부공 수량_구조도0_1.개요(안동 임동 고천)" xfId="3212"/>
    <cellStyle name="_도곡1교 하부공 수량_구조도0_1_1.개요(안동 임동 고천)" xfId="3213"/>
    <cellStyle name="_도곡1교 하부공 수량_구조도0_1_Book1 (version 1)" xfId="3214"/>
    <cellStyle name="_도곡1교 하부공 수량_구조도0_Book1 (version 1)" xfId="3225"/>
    <cellStyle name="_도곡1교 하부공 수량_구조도0_구조도" xfId="495"/>
    <cellStyle name="_도곡1교 하부공 수량_구조도0_구조도_1.개요(안동 임동 고천)" xfId="3215"/>
    <cellStyle name="_도곡1교 하부공 수량_구조도0_구조도_Book1 (version 1)" xfId="3218"/>
    <cellStyle name="_도곡1교 하부공 수량_구조도0_구조도_구조도0" xfId="496"/>
    <cellStyle name="_도곡1교 하부공 수량_구조도0_구조도_구조도0_1.개요(안동 임동 고천)" xfId="3216"/>
    <cellStyle name="_도곡1교 하부공 수량_구조도0_구조도_구조도0_Book1 (version 1)" xfId="3217"/>
    <cellStyle name="_도곡1교 하부공 수량_구조도0_구조도0" xfId="497"/>
    <cellStyle name="_도곡1교 하부공 수량_구조도0_구조도0_1.개요(안동 임동 고천)" xfId="3219"/>
    <cellStyle name="_도곡1교 하부공 수량_구조도0_구조도0_Book1 (version 1)" xfId="3220"/>
    <cellStyle name="_도곡1교 하부공 수량_구조도0_바닥막이구조" xfId="498"/>
    <cellStyle name="_도곡1교 하부공 수량_구조도0_바닥막이구조_1.개요(안동 임동 고천)" xfId="3221"/>
    <cellStyle name="_도곡1교 하부공 수량_구조도0_바닥막이구조_Book1 (version 1)" xfId="3222"/>
    <cellStyle name="_도곡1교 하부공 수량_구조도0_바닥막이구조도" xfId="499"/>
    <cellStyle name="_도곡1교 하부공 수량_구조도0_바닥막이구조도_1.개요(안동 임동 고천)" xfId="3223"/>
    <cellStyle name="_도곡1교 하부공 수량_구조도0_바닥막이구조도_Book1 (version 1)" xfId="3224"/>
    <cellStyle name="_도곡1교 하부공 수량_바닥막이구조" xfId="500"/>
    <cellStyle name="_도곡1교 하부공 수량_바닥막이구조_1.개요(안동 임동 고천)" xfId="3226"/>
    <cellStyle name="_도곡1교 하부공 수량_바닥막이구조_Book1 (version 1)" xfId="3227"/>
    <cellStyle name="_도곡1교 하부공 수량_설계내역(원본)" xfId="501"/>
    <cellStyle name="_도곡1교 하부공 수량_설계내역(원본)_설계내역(구미정)" xfId="502"/>
    <cellStyle name="_도곡1교 하부공 수량_설계내역(원본)_설계내역(원본)" xfId="503"/>
    <cellStyle name="_도곡1교 하부공 수량_신촌-유곡(암거)" xfId="504"/>
    <cellStyle name="_도곡1교 하부공 수량_신촌-유곡(암거)_04 BOX집" xfId="505"/>
    <cellStyle name="_도곡1교 하부공 수량_신촌-유곡(암거)_04 BOX집_1.개요(안동 임동 고천)" xfId="3228"/>
    <cellStyle name="_도곡1교 하부공 수량_신촌-유곡(암거)_04 BOX집_Book1 (version 1)" xfId="3282"/>
    <cellStyle name="_도곡1교 하부공 수량_신촌-유곡(암거)_04 BOX집_개요(청도 매전 내리)" xfId="3229"/>
    <cellStyle name="_도곡1교 하부공 수량_신촌-유곡(암거)_04 BOX집_구조도" xfId="506"/>
    <cellStyle name="_도곡1교 하부공 수량_신촌-유곡(암거)_04 BOX집_구조도_1.개요(안동 임동 고천)" xfId="3230"/>
    <cellStyle name="_도곡1교 하부공 수량_신촌-유곡(암거)_04 BOX집_구조도_Book1 (version 1)" xfId="3265"/>
    <cellStyle name="_도곡1교 하부공 수량_신촌-유곡(암거)_04 BOX집_구조도_계간수로" xfId="507"/>
    <cellStyle name="_도곡1교 하부공 수량_신촌-유곡(암거)_04 BOX집_구조도_계간수로_1.개요(안동 임동 고천)" xfId="3231"/>
    <cellStyle name="_도곡1교 하부공 수량_신촌-유곡(암거)_04 BOX집_구조도_계간수로_Book1 (version 1)" xfId="3232"/>
    <cellStyle name="_도곡1교 하부공 수량_신촌-유곡(암거)_04 BOX집_구조도_구조도" xfId="508"/>
    <cellStyle name="_도곡1교 하부공 수량_신촌-유곡(암거)_04 BOX집_구조도_구조도." xfId="509"/>
    <cellStyle name="_도곡1교 하부공 수량_신촌-유곡(암거)_04 BOX집_구조도_구조도._1.개요(안동 임동 고천)" xfId="3233"/>
    <cellStyle name="_도곡1교 하부공 수량_신촌-유곡(암거)_04 BOX집_구조도_구조도._Book1 (version 1)" xfId="3234"/>
    <cellStyle name="_도곡1교 하부공 수량_신촌-유곡(암거)_04 BOX집_구조도_구조도_1" xfId="510"/>
    <cellStyle name="_도곡1교 하부공 수량_신촌-유곡(암거)_04 BOX집_구조도_구조도_1.개요(안동 임동 고천)" xfId="3235"/>
    <cellStyle name="_도곡1교 하부공 수량_신촌-유곡(암거)_04 BOX집_구조도_구조도_1_1.개요(안동 임동 고천)" xfId="3236"/>
    <cellStyle name="_도곡1교 하부공 수량_신촌-유곡(암거)_04 BOX집_구조도_구조도_1_Book1 (version 1)" xfId="3237"/>
    <cellStyle name="_도곡1교 하부공 수량_신촌-유곡(암거)_04 BOX집_구조도_구조도_a" xfId="514"/>
    <cellStyle name="_도곡1교 하부공 수량_신촌-유곡(암거)_04 BOX집_구조도_구조도_a_1.개요(안동 임동 고천)" xfId="3244"/>
    <cellStyle name="_도곡1교 하부공 수량_신촌-유곡(암거)_04 BOX집_구조도_구조도_a_Book1 (version 1)" xfId="3245"/>
    <cellStyle name="_도곡1교 하부공 수량_신촌-유곡(암거)_04 BOX집_구조도_구조도_Book1 (version 1)" xfId="3246"/>
    <cellStyle name="_도곡1교 하부공 수량_신촌-유곡(암거)_04 BOX집_구조도_구조도_구조도" xfId="511"/>
    <cellStyle name="_도곡1교 하부공 수량_신촌-유곡(암거)_04 BOX집_구조도_구조도_구조도_1.개요(안동 임동 고천)" xfId="3238"/>
    <cellStyle name="_도곡1교 하부공 수량_신촌-유곡(암거)_04 BOX집_구조도_구조도_구조도_Book1 (version 1)" xfId="3239"/>
    <cellStyle name="_도곡1교 하부공 수량_신촌-유곡(암거)_04 BOX집_구조도_구조도_구조도0" xfId="512"/>
    <cellStyle name="_도곡1교 하부공 수량_신촌-유곡(암거)_04 BOX집_구조도_구조도_구조도0_1.개요(안동 임동 고천)" xfId="3240"/>
    <cellStyle name="_도곡1교 하부공 수량_신촌-유곡(암거)_04 BOX집_구조도_구조도_구조도0_Book1 (version 1)" xfId="3241"/>
    <cellStyle name="_도곡1교 하부공 수량_신촌-유곡(암거)_04 BOX집_구조도_구조도_변경" xfId="513"/>
    <cellStyle name="_도곡1교 하부공 수량_신촌-유곡(암거)_04 BOX집_구조도_구조도_변경_1.개요(안동 임동 고천)" xfId="3242"/>
    <cellStyle name="_도곡1교 하부공 수량_신촌-유곡(암거)_04 BOX집_구조도_구조도_변경_Book1 (version 1)" xfId="3243"/>
    <cellStyle name="_도곡1교 하부공 수량_신촌-유곡(암거)_04 BOX집_구조도_구조도0" xfId="515"/>
    <cellStyle name="_도곡1교 하부공 수량_신촌-유곡(암거)_04 BOX집_구조도_구조도0_1" xfId="516"/>
    <cellStyle name="_도곡1교 하부공 수량_신촌-유곡(암거)_04 BOX집_구조도_구조도0_1.개요(안동 임동 고천)" xfId="3247"/>
    <cellStyle name="_도곡1교 하부공 수량_신촌-유곡(암거)_04 BOX집_구조도_구조도0_1_1.개요(안동 임동 고천)" xfId="3248"/>
    <cellStyle name="_도곡1교 하부공 수량_신촌-유곡(암거)_04 BOX집_구조도_구조도0_1_Book1 (version 1)" xfId="3249"/>
    <cellStyle name="_도곡1교 하부공 수량_신촌-유곡(암거)_04 BOX집_구조도_구조도0_Book1 (version 1)" xfId="3252"/>
    <cellStyle name="_도곡1교 하부공 수량_신촌-유곡(암거)_04 BOX집_구조도_구조도0_구조도0" xfId="517"/>
    <cellStyle name="_도곡1교 하부공 수량_신촌-유곡(암거)_04 BOX집_구조도_구조도0_구조도0_1.개요(안동 임동 고천)" xfId="3250"/>
    <cellStyle name="_도곡1교 하부공 수량_신촌-유곡(암거)_04 BOX집_구조도_구조도0_구조도0_Book1 (version 1)" xfId="3251"/>
    <cellStyle name="_도곡1교 하부공 수량_신촌-유곡(암거)_04 BOX집_구조도_구조도22" xfId="518"/>
    <cellStyle name="_도곡1교 하부공 수량_신촌-유곡(암거)_04 BOX집_구조도_구조도22_1.개요(안동 임동 고천)" xfId="3253"/>
    <cellStyle name="_도곡1교 하부공 수량_신촌-유곡(암거)_04 BOX집_구조도_구조도22_Book1 (version 1)" xfId="3254"/>
    <cellStyle name="_도곡1교 하부공 수량_신촌-유곡(암거)_04 BOX집_구조도_구조도-흙막이~" xfId="519"/>
    <cellStyle name="_도곡1교 하부공 수량_신촌-유곡(암거)_04 BOX집_구조도_구조도-흙막이~_1.개요(안동 임동 고천)" xfId="3255"/>
    <cellStyle name="_도곡1교 하부공 수량_신촌-유곡(암거)_04 BOX집_구조도_구조도-흙막이~_Book1 (version 1)" xfId="3256"/>
    <cellStyle name="_도곡1교 하부공 수량_신촌-유곡(암거)_04 BOX집_구조도_구조물도" xfId="520"/>
    <cellStyle name="_도곡1교 하부공 수량_신촌-유곡(암거)_04 BOX집_구조도_구조물도_1.개요(안동 임동 고천)" xfId="3257"/>
    <cellStyle name="_도곡1교 하부공 수량_신촌-유곡(암거)_04 BOX집_구조도_구조물도_Book1 (version 1)" xfId="3258"/>
    <cellStyle name="_도곡1교 하부공 수량_신촌-유곡(암거)_04 BOX집_구조도_바닥막이구조" xfId="521"/>
    <cellStyle name="_도곡1교 하부공 수량_신촌-유곡(암거)_04 BOX집_구조도_바닥막이구조_1.개요(안동 임동 고천)" xfId="3259"/>
    <cellStyle name="_도곡1교 하부공 수량_신촌-유곡(암거)_04 BOX집_구조도_바닥막이구조_Book1 (version 1)" xfId="3260"/>
    <cellStyle name="_도곡1교 하부공 수량_신촌-유곡(암거)_04 BOX집_구조도_바닥막이구조도" xfId="522"/>
    <cellStyle name="_도곡1교 하부공 수량_신촌-유곡(암거)_04 BOX집_구조도_바닥막이구조도_1.개요(안동 임동 고천)" xfId="3261"/>
    <cellStyle name="_도곡1교 하부공 수량_신촌-유곡(암거)_04 BOX집_구조도_바닥막이구조도_Book1 (version 1)" xfId="3262"/>
    <cellStyle name="_도곡1교 하부공 수량_신촌-유곡(암거)_04 BOX집_구조도_보막이구조도" xfId="523"/>
    <cellStyle name="_도곡1교 하부공 수량_신촌-유곡(암거)_04 BOX집_구조도_보막이구조도_1.개요(안동 임동 고천)" xfId="3263"/>
    <cellStyle name="_도곡1교 하부공 수량_신촌-유곡(암거)_04 BOX집_구조도_보막이구조도_Book1 (version 1)" xfId="3264"/>
    <cellStyle name="_도곡1교 하부공 수량_신촌-유곡(암거)_04 BOX집_구조도0" xfId="524"/>
    <cellStyle name="_도곡1교 하부공 수량_신촌-유곡(암거)_04 BOX집_구조도0_1" xfId="525"/>
    <cellStyle name="_도곡1교 하부공 수량_신촌-유곡(암거)_04 BOX집_구조도0_1.개요(안동 임동 고천)" xfId="3266"/>
    <cellStyle name="_도곡1교 하부공 수량_신촌-유곡(암거)_04 BOX집_구조도0_1_1.개요(안동 임동 고천)" xfId="3267"/>
    <cellStyle name="_도곡1교 하부공 수량_신촌-유곡(암거)_04 BOX집_구조도0_1_Book1 (version 1)" xfId="3268"/>
    <cellStyle name="_도곡1교 하부공 수량_신촌-유곡(암거)_04 BOX집_구조도0_Book1 (version 1)" xfId="3279"/>
    <cellStyle name="_도곡1교 하부공 수량_신촌-유곡(암거)_04 BOX집_구조도0_구조도" xfId="526"/>
    <cellStyle name="_도곡1교 하부공 수량_신촌-유곡(암거)_04 BOX집_구조도0_구조도_1.개요(안동 임동 고천)" xfId="3269"/>
    <cellStyle name="_도곡1교 하부공 수량_신촌-유곡(암거)_04 BOX집_구조도0_구조도_Book1 (version 1)" xfId="3272"/>
    <cellStyle name="_도곡1교 하부공 수량_신촌-유곡(암거)_04 BOX집_구조도0_구조도_구조도0" xfId="527"/>
    <cellStyle name="_도곡1교 하부공 수량_신촌-유곡(암거)_04 BOX집_구조도0_구조도_구조도0_1.개요(안동 임동 고천)" xfId="3270"/>
    <cellStyle name="_도곡1교 하부공 수량_신촌-유곡(암거)_04 BOX집_구조도0_구조도_구조도0_Book1 (version 1)" xfId="3271"/>
    <cellStyle name="_도곡1교 하부공 수량_신촌-유곡(암거)_04 BOX집_구조도0_구조도0" xfId="528"/>
    <cellStyle name="_도곡1교 하부공 수량_신촌-유곡(암거)_04 BOX집_구조도0_구조도0_1.개요(안동 임동 고천)" xfId="3273"/>
    <cellStyle name="_도곡1교 하부공 수량_신촌-유곡(암거)_04 BOX집_구조도0_구조도0_Book1 (version 1)" xfId="3274"/>
    <cellStyle name="_도곡1교 하부공 수량_신촌-유곡(암거)_04 BOX집_구조도0_바닥막이구조" xfId="529"/>
    <cellStyle name="_도곡1교 하부공 수량_신촌-유곡(암거)_04 BOX집_구조도0_바닥막이구조_1.개요(안동 임동 고천)" xfId="3275"/>
    <cellStyle name="_도곡1교 하부공 수량_신촌-유곡(암거)_04 BOX집_구조도0_바닥막이구조_Book1 (version 1)" xfId="3276"/>
    <cellStyle name="_도곡1교 하부공 수량_신촌-유곡(암거)_04 BOX집_구조도0_바닥막이구조도" xfId="530"/>
    <cellStyle name="_도곡1교 하부공 수량_신촌-유곡(암거)_04 BOX집_구조도0_바닥막이구조도_1.개요(안동 임동 고천)" xfId="3277"/>
    <cellStyle name="_도곡1교 하부공 수량_신촌-유곡(암거)_04 BOX집_구조도0_바닥막이구조도_Book1 (version 1)" xfId="3278"/>
    <cellStyle name="_도곡1교 하부공 수량_신촌-유곡(암거)_04 BOX집_바닥막이구조" xfId="531"/>
    <cellStyle name="_도곡1교 하부공 수량_신촌-유곡(암거)_04 BOX집_바닥막이구조_1.개요(안동 임동 고천)" xfId="3280"/>
    <cellStyle name="_도곡1교 하부공 수량_신촌-유곡(암거)_04 BOX집_바닥막이구조_Book1 (version 1)" xfId="3281"/>
    <cellStyle name="_도곡1교 하부공 수량_신촌-유곡(암거)_04 BOX집_설계내역(원본)" xfId="532"/>
    <cellStyle name="_도곡1교 하부공 수량_신촌-유곡(암거)_04 BOX집_설계내역(원본)_설계내역(구미정)" xfId="533"/>
    <cellStyle name="_도곡1교 하부공 수량_신촌-유곡(암거)_04 BOX집_설계내역(원본)_설계내역(원본)" xfId="534"/>
    <cellStyle name="_도곡1교 하부공 수량_신촌-유곡(암거)_1.개요(안동 임동 고천)" xfId="3283"/>
    <cellStyle name="_도곡1교 하부공 수량_신촌-유곡(암거)_Book1 (version 1)" xfId="3337"/>
    <cellStyle name="_도곡1교 하부공 수량_신촌-유곡(암거)_개요(청도 매전 내리)" xfId="3284"/>
    <cellStyle name="_도곡1교 하부공 수량_신촌-유곡(암거)_구조도" xfId="535"/>
    <cellStyle name="_도곡1교 하부공 수량_신촌-유곡(암거)_구조도_1.개요(안동 임동 고천)" xfId="3285"/>
    <cellStyle name="_도곡1교 하부공 수량_신촌-유곡(암거)_구조도_Book1 (version 1)" xfId="3320"/>
    <cellStyle name="_도곡1교 하부공 수량_신촌-유곡(암거)_구조도_계간수로" xfId="536"/>
    <cellStyle name="_도곡1교 하부공 수량_신촌-유곡(암거)_구조도_계간수로_1.개요(안동 임동 고천)" xfId="3286"/>
    <cellStyle name="_도곡1교 하부공 수량_신촌-유곡(암거)_구조도_계간수로_Book1 (version 1)" xfId="3287"/>
    <cellStyle name="_도곡1교 하부공 수량_신촌-유곡(암거)_구조도_구조도" xfId="537"/>
    <cellStyle name="_도곡1교 하부공 수량_신촌-유곡(암거)_구조도_구조도." xfId="538"/>
    <cellStyle name="_도곡1교 하부공 수량_신촌-유곡(암거)_구조도_구조도._1.개요(안동 임동 고천)" xfId="3288"/>
    <cellStyle name="_도곡1교 하부공 수량_신촌-유곡(암거)_구조도_구조도._Book1 (version 1)" xfId="3289"/>
    <cellStyle name="_도곡1교 하부공 수량_신촌-유곡(암거)_구조도_구조도_1" xfId="539"/>
    <cellStyle name="_도곡1교 하부공 수량_신촌-유곡(암거)_구조도_구조도_1.개요(안동 임동 고천)" xfId="3290"/>
    <cellStyle name="_도곡1교 하부공 수량_신촌-유곡(암거)_구조도_구조도_1_1.개요(안동 임동 고천)" xfId="3291"/>
    <cellStyle name="_도곡1교 하부공 수량_신촌-유곡(암거)_구조도_구조도_1_Book1 (version 1)" xfId="3292"/>
    <cellStyle name="_도곡1교 하부공 수량_신촌-유곡(암거)_구조도_구조도_a" xfId="543"/>
    <cellStyle name="_도곡1교 하부공 수량_신촌-유곡(암거)_구조도_구조도_a_1.개요(안동 임동 고천)" xfId="3299"/>
    <cellStyle name="_도곡1교 하부공 수량_신촌-유곡(암거)_구조도_구조도_a_Book1 (version 1)" xfId="3300"/>
    <cellStyle name="_도곡1교 하부공 수량_신촌-유곡(암거)_구조도_구조도_Book1 (version 1)" xfId="3301"/>
    <cellStyle name="_도곡1교 하부공 수량_신촌-유곡(암거)_구조도_구조도_구조도" xfId="540"/>
    <cellStyle name="_도곡1교 하부공 수량_신촌-유곡(암거)_구조도_구조도_구조도_1.개요(안동 임동 고천)" xfId="3293"/>
    <cellStyle name="_도곡1교 하부공 수량_신촌-유곡(암거)_구조도_구조도_구조도_Book1 (version 1)" xfId="3294"/>
    <cellStyle name="_도곡1교 하부공 수량_신촌-유곡(암거)_구조도_구조도_구조도0" xfId="541"/>
    <cellStyle name="_도곡1교 하부공 수량_신촌-유곡(암거)_구조도_구조도_구조도0_1.개요(안동 임동 고천)" xfId="3295"/>
    <cellStyle name="_도곡1교 하부공 수량_신촌-유곡(암거)_구조도_구조도_구조도0_Book1 (version 1)" xfId="3296"/>
    <cellStyle name="_도곡1교 하부공 수량_신촌-유곡(암거)_구조도_구조도_변경" xfId="542"/>
    <cellStyle name="_도곡1교 하부공 수량_신촌-유곡(암거)_구조도_구조도_변경_1.개요(안동 임동 고천)" xfId="3297"/>
    <cellStyle name="_도곡1교 하부공 수량_신촌-유곡(암거)_구조도_구조도_변경_Book1 (version 1)" xfId="3298"/>
    <cellStyle name="_도곡1교 하부공 수량_신촌-유곡(암거)_구조도_구조도0" xfId="544"/>
    <cellStyle name="_도곡1교 하부공 수량_신촌-유곡(암거)_구조도_구조도0_1" xfId="545"/>
    <cellStyle name="_도곡1교 하부공 수량_신촌-유곡(암거)_구조도_구조도0_1.개요(안동 임동 고천)" xfId="3302"/>
    <cellStyle name="_도곡1교 하부공 수량_신촌-유곡(암거)_구조도_구조도0_1_1.개요(안동 임동 고천)" xfId="3303"/>
    <cellStyle name="_도곡1교 하부공 수량_신촌-유곡(암거)_구조도_구조도0_1_Book1 (version 1)" xfId="3304"/>
    <cellStyle name="_도곡1교 하부공 수량_신촌-유곡(암거)_구조도_구조도0_Book1 (version 1)" xfId="3307"/>
    <cellStyle name="_도곡1교 하부공 수량_신촌-유곡(암거)_구조도_구조도0_구조도0" xfId="546"/>
    <cellStyle name="_도곡1교 하부공 수량_신촌-유곡(암거)_구조도_구조도0_구조도0_1.개요(안동 임동 고천)" xfId="3305"/>
    <cellStyle name="_도곡1교 하부공 수량_신촌-유곡(암거)_구조도_구조도0_구조도0_Book1 (version 1)" xfId="3306"/>
    <cellStyle name="_도곡1교 하부공 수량_신촌-유곡(암거)_구조도_구조도22" xfId="547"/>
    <cellStyle name="_도곡1교 하부공 수량_신촌-유곡(암거)_구조도_구조도22_1.개요(안동 임동 고천)" xfId="3308"/>
    <cellStyle name="_도곡1교 하부공 수량_신촌-유곡(암거)_구조도_구조도22_Book1 (version 1)" xfId="3309"/>
    <cellStyle name="_도곡1교 하부공 수량_신촌-유곡(암거)_구조도_구조도-흙막이~" xfId="548"/>
    <cellStyle name="_도곡1교 하부공 수량_신촌-유곡(암거)_구조도_구조도-흙막이~_1.개요(안동 임동 고천)" xfId="3310"/>
    <cellStyle name="_도곡1교 하부공 수량_신촌-유곡(암거)_구조도_구조도-흙막이~_Book1 (version 1)" xfId="3311"/>
    <cellStyle name="_도곡1교 하부공 수량_신촌-유곡(암거)_구조도_구조물도" xfId="549"/>
    <cellStyle name="_도곡1교 하부공 수량_신촌-유곡(암거)_구조도_구조물도_1.개요(안동 임동 고천)" xfId="3312"/>
    <cellStyle name="_도곡1교 하부공 수량_신촌-유곡(암거)_구조도_구조물도_Book1 (version 1)" xfId="3313"/>
    <cellStyle name="_도곡1교 하부공 수량_신촌-유곡(암거)_구조도_바닥막이구조" xfId="550"/>
    <cellStyle name="_도곡1교 하부공 수량_신촌-유곡(암거)_구조도_바닥막이구조_1.개요(안동 임동 고천)" xfId="3314"/>
    <cellStyle name="_도곡1교 하부공 수량_신촌-유곡(암거)_구조도_바닥막이구조_Book1 (version 1)" xfId="3315"/>
    <cellStyle name="_도곡1교 하부공 수량_신촌-유곡(암거)_구조도_바닥막이구조도" xfId="551"/>
    <cellStyle name="_도곡1교 하부공 수량_신촌-유곡(암거)_구조도_바닥막이구조도_1.개요(안동 임동 고천)" xfId="3316"/>
    <cellStyle name="_도곡1교 하부공 수량_신촌-유곡(암거)_구조도_바닥막이구조도_Book1 (version 1)" xfId="3317"/>
    <cellStyle name="_도곡1교 하부공 수량_신촌-유곡(암거)_구조도_보막이구조도" xfId="552"/>
    <cellStyle name="_도곡1교 하부공 수량_신촌-유곡(암거)_구조도_보막이구조도_1.개요(안동 임동 고천)" xfId="3318"/>
    <cellStyle name="_도곡1교 하부공 수량_신촌-유곡(암거)_구조도_보막이구조도_Book1 (version 1)" xfId="3319"/>
    <cellStyle name="_도곡1교 하부공 수량_신촌-유곡(암거)_구조도0" xfId="553"/>
    <cellStyle name="_도곡1교 하부공 수량_신촌-유곡(암거)_구조도0_1" xfId="554"/>
    <cellStyle name="_도곡1교 하부공 수량_신촌-유곡(암거)_구조도0_1.개요(안동 임동 고천)" xfId="3321"/>
    <cellStyle name="_도곡1교 하부공 수량_신촌-유곡(암거)_구조도0_1_1.개요(안동 임동 고천)" xfId="3322"/>
    <cellStyle name="_도곡1교 하부공 수량_신촌-유곡(암거)_구조도0_1_Book1 (version 1)" xfId="3323"/>
    <cellStyle name="_도곡1교 하부공 수량_신촌-유곡(암거)_구조도0_Book1 (version 1)" xfId="3334"/>
    <cellStyle name="_도곡1교 하부공 수량_신촌-유곡(암거)_구조도0_구조도" xfId="555"/>
    <cellStyle name="_도곡1교 하부공 수량_신촌-유곡(암거)_구조도0_구조도_1.개요(안동 임동 고천)" xfId="3324"/>
    <cellStyle name="_도곡1교 하부공 수량_신촌-유곡(암거)_구조도0_구조도_Book1 (version 1)" xfId="3327"/>
    <cellStyle name="_도곡1교 하부공 수량_신촌-유곡(암거)_구조도0_구조도_구조도0" xfId="556"/>
    <cellStyle name="_도곡1교 하부공 수량_신촌-유곡(암거)_구조도0_구조도_구조도0_1.개요(안동 임동 고천)" xfId="3325"/>
    <cellStyle name="_도곡1교 하부공 수량_신촌-유곡(암거)_구조도0_구조도_구조도0_Book1 (version 1)" xfId="3326"/>
    <cellStyle name="_도곡1교 하부공 수량_신촌-유곡(암거)_구조도0_구조도0" xfId="557"/>
    <cellStyle name="_도곡1교 하부공 수량_신촌-유곡(암거)_구조도0_구조도0_1.개요(안동 임동 고천)" xfId="3328"/>
    <cellStyle name="_도곡1교 하부공 수량_신촌-유곡(암거)_구조도0_구조도0_Book1 (version 1)" xfId="3329"/>
    <cellStyle name="_도곡1교 하부공 수량_신촌-유곡(암거)_구조도0_바닥막이구조" xfId="558"/>
    <cellStyle name="_도곡1교 하부공 수량_신촌-유곡(암거)_구조도0_바닥막이구조_1.개요(안동 임동 고천)" xfId="3330"/>
    <cellStyle name="_도곡1교 하부공 수량_신촌-유곡(암거)_구조도0_바닥막이구조_Book1 (version 1)" xfId="3331"/>
    <cellStyle name="_도곡1교 하부공 수량_신촌-유곡(암거)_구조도0_바닥막이구조도" xfId="559"/>
    <cellStyle name="_도곡1교 하부공 수량_신촌-유곡(암거)_구조도0_바닥막이구조도_1.개요(안동 임동 고천)" xfId="3332"/>
    <cellStyle name="_도곡1교 하부공 수량_신촌-유곡(암거)_구조도0_바닥막이구조도_Book1 (version 1)" xfId="3333"/>
    <cellStyle name="_도곡1교 하부공 수량_신촌-유곡(암거)_바닥막이구조" xfId="560"/>
    <cellStyle name="_도곡1교 하부공 수량_신촌-유곡(암거)_바닥막이구조_1.개요(안동 임동 고천)" xfId="3335"/>
    <cellStyle name="_도곡1교 하부공 수량_신촌-유곡(암거)_바닥막이구조_Book1 (version 1)" xfId="3336"/>
    <cellStyle name="_도곡1교 하부공 수량_신촌-유곡(암거)_설계내역(원본)" xfId="561"/>
    <cellStyle name="_도곡1교 하부공 수량_신촌-유곡(암거)_설계내역(원본)_설계내역(구미정)" xfId="562"/>
    <cellStyle name="_도곡1교 하부공 수량_신촌-유곡(암거)_설계내역(원본)_설계내역(원본)" xfId="563"/>
    <cellStyle name="_도곡1교 하부공 수량_암거수량" xfId="564"/>
    <cellStyle name="_도곡1교 하부공 수량_암거수량(2)" xfId="565"/>
    <cellStyle name="_도곡1교 하부공 수량_암거수량(2)_04 BOX집" xfId="566"/>
    <cellStyle name="_도곡1교 하부공 수량_암거수량(2)_04 BOX집_1.개요(안동 임동 고천)" xfId="3338"/>
    <cellStyle name="_도곡1교 하부공 수량_암거수량(2)_04 BOX집_Book1 (version 1)" xfId="3392"/>
    <cellStyle name="_도곡1교 하부공 수량_암거수량(2)_04 BOX집_개요(청도 매전 내리)" xfId="3339"/>
    <cellStyle name="_도곡1교 하부공 수량_암거수량(2)_04 BOX집_구조도" xfId="567"/>
    <cellStyle name="_도곡1교 하부공 수량_암거수량(2)_04 BOX집_구조도_1.개요(안동 임동 고천)" xfId="3340"/>
    <cellStyle name="_도곡1교 하부공 수량_암거수량(2)_04 BOX집_구조도_Book1 (version 1)" xfId="3375"/>
    <cellStyle name="_도곡1교 하부공 수량_암거수량(2)_04 BOX집_구조도_계간수로" xfId="568"/>
    <cellStyle name="_도곡1교 하부공 수량_암거수량(2)_04 BOX집_구조도_계간수로_1.개요(안동 임동 고천)" xfId="3341"/>
    <cellStyle name="_도곡1교 하부공 수량_암거수량(2)_04 BOX집_구조도_계간수로_Book1 (version 1)" xfId="3342"/>
    <cellStyle name="_도곡1교 하부공 수량_암거수량(2)_04 BOX집_구조도_구조도" xfId="569"/>
    <cellStyle name="_도곡1교 하부공 수량_암거수량(2)_04 BOX집_구조도_구조도." xfId="570"/>
    <cellStyle name="_도곡1교 하부공 수량_암거수량(2)_04 BOX집_구조도_구조도._1.개요(안동 임동 고천)" xfId="3343"/>
    <cellStyle name="_도곡1교 하부공 수량_암거수량(2)_04 BOX집_구조도_구조도._Book1 (version 1)" xfId="3344"/>
    <cellStyle name="_도곡1교 하부공 수량_암거수량(2)_04 BOX집_구조도_구조도_1" xfId="571"/>
    <cellStyle name="_도곡1교 하부공 수량_암거수량(2)_04 BOX집_구조도_구조도_1.개요(안동 임동 고천)" xfId="3345"/>
    <cellStyle name="_도곡1교 하부공 수량_암거수량(2)_04 BOX집_구조도_구조도_1_1.개요(안동 임동 고천)" xfId="3346"/>
    <cellStyle name="_도곡1교 하부공 수량_암거수량(2)_04 BOX집_구조도_구조도_1_Book1 (version 1)" xfId="3347"/>
    <cellStyle name="_도곡1교 하부공 수량_암거수량(2)_04 BOX집_구조도_구조도_a" xfId="575"/>
    <cellStyle name="_도곡1교 하부공 수량_암거수량(2)_04 BOX집_구조도_구조도_a_1.개요(안동 임동 고천)" xfId="3354"/>
    <cellStyle name="_도곡1교 하부공 수량_암거수량(2)_04 BOX집_구조도_구조도_a_Book1 (version 1)" xfId="3355"/>
    <cellStyle name="_도곡1교 하부공 수량_암거수량(2)_04 BOX집_구조도_구조도_Book1 (version 1)" xfId="3356"/>
    <cellStyle name="_도곡1교 하부공 수량_암거수량(2)_04 BOX집_구조도_구조도_구조도" xfId="572"/>
    <cellStyle name="_도곡1교 하부공 수량_암거수량(2)_04 BOX집_구조도_구조도_구조도_1.개요(안동 임동 고천)" xfId="3348"/>
    <cellStyle name="_도곡1교 하부공 수량_암거수량(2)_04 BOX집_구조도_구조도_구조도_Book1 (version 1)" xfId="3349"/>
    <cellStyle name="_도곡1교 하부공 수량_암거수량(2)_04 BOX집_구조도_구조도_구조도0" xfId="573"/>
    <cellStyle name="_도곡1교 하부공 수량_암거수량(2)_04 BOX집_구조도_구조도_구조도0_1.개요(안동 임동 고천)" xfId="3350"/>
    <cellStyle name="_도곡1교 하부공 수량_암거수량(2)_04 BOX집_구조도_구조도_구조도0_Book1 (version 1)" xfId="3351"/>
    <cellStyle name="_도곡1교 하부공 수량_암거수량(2)_04 BOX집_구조도_구조도_변경" xfId="574"/>
    <cellStyle name="_도곡1교 하부공 수량_암거수량(2)_04 BOX집_구조도_구조도_변경_1.개요(안동 임동 고천)" xfId="3352"/>
    <cellStyle name="_도곡1교 하부공 수량_암거수량(2)_04 BOX집_구조도_구조도_변경_Book1 (version 1)" xfId="3353"/>
    <cellStyle name="_도곡1교 하부공 수량_암거수량(2)_04 BOX집_구조도_구조도0" xfId="576"/>
    <cellStyle name="_도곡1교 하부공 수량_암거수량(2)_04 BOX집_구조도_구조도0_1" xfId="577"/>
    <cellStyle name="_도곡1교 하부공 수량_암거수량(2)_04 BOX집_구조도_구조도0_1.개요(안동 임동 고천)" xfId="3357"/>
    <cellStyle name="_도곡1교 하부공 수량_암거수량(2)_04 BOX집_구조도_구조도0_1_1.개요(안동 임동 고천)" xfId="3358"/>
    <cellStyle name="_도곡1교 하부공 수량_암거수량(2)_04 BOX집_구조도_구조도0_1_Book1 (version 1)" xfId="3359"/>
    <cellStyle name="_도곡1교 하부공 수량_암거수량(2)_04 BOX집_구조도_구조도0_Book1 (version 1)" xfId="3362"/>
    <cellStyle name="_도곡1교 하부공 수량_암거수량(2)_04 BOX집_구조도_구조도0_구조도0" xfId="578"/>
    <cellStyle name="_도곡1교 하부공 수량_암거수량(2)_04 BOX집_구조도_구조도0_구조도0_1.개요(안동 임동 고천)" xfId="3360"/>
    <cellStyle name="_도곡1교 하부공 수량_암거수량(2)_04 BOX집_구조도_구조도0_구조도0_Book1 (version 1)" xfId="3361"/>
    <cellStyle name="_도곡1교 하부공 수량_암거수량(2)_04 BOX집_구조도_구조도22" xfId="579"/>
    <cellStyle name="_도곡1교 하부공 수량_암거수량(2)_04 BOX집_구조도_구조도22_1.개요(안동 임동 고천)" xfId="3363"/>
    <cellStyle name="_도곡1교 하부공 수량_암거수량(2)_04 BOX집_구조도_구조도22_Book1 (version 1)" xfId="3364"/>
    <cellStyle name="_도곡1교 하부공 수량_암거수량(2)_04 BOX집_구조도_구조도-흙막이~" xfId="580"/>
    <cellStyle name="_도곡1교 하부공 수량_암거수량(2)_04 BOX집_구조도_구조도-흙막이~_1.개요(안동 임동 고천)" xfId="3365"/>
    <cellStyle name="_도곡1교 하부공 수량_암거수량(2)_04 BOX집_구조도_구조도-흙막이~_Book1 (version 1)" xfId="3366"/>
    <cellStyle name="_도곡1교 하부공 수량_암거수량(2)_04 BOX집_구조도_구조물도" xfId="581"/>
    <cellStyle name="_도곡1교 하부공 수량_암거수량(2)_04 BOX집_구조도_구조물도_1.개요(안동 임동 고천)" xfId="3367"/>
    <cellStyle name="_도곡1교 하부공 수량_암거수량(2)_04 BOX집_구조도_구조물도_Book1 (version 1)" xfId="3368"/>
    <cellStyle name="_도곡1교 하부공 수량_암거수량(2)_04 BOX집_구조도_바닥막이구조" xfId="582"/>
    <cellStyle name="_도곡1교 하부공 수량_암거수량(2)_04 BOX집_구조도_바닥막이구조_1.개요(안동 임동 고천)" xfId="3369"/>
    <cellStyle name="_도곡1교 하부공 수량_암거수량(2)_04 BOX집_구조도_바닥막이구조_Book1 (version 1)" xfId="3370"/>
    <cellStyle name="_도곡1교 하부공 수량_암거수량(2)_04 BOX집_구조도_바닥막이구조도" xfId="583"/>
    <cellStyle name="_도곡1교 하부공 수량_암거수량(2)_04 BOX집_구조도_바닥막이구조도_1.개요(안동 임동 고천)" xfId="3371"/>
    <cellStyle name="_도곡1교 하부공 수량_암거수량(2)_04 BOX집_구조도_바닥막이구조도_Book1 (version 1)" xfId="3372"/>
    <cellStyle name="_도곡1교 하부공 수량_암거수량(2)_04 BOX집_구조도_보막이구조도" xfId="584"/>
    <cellStyle name="_도곡1교 하부공 수량_암거수량(2)_04 BOX집_구조도_보막이구조도_1.개요(안동 임동 고천)" xfId="3373"/>
    <cellStyle name="_도곡1교 하부공 수량_암거수량(2)_04 BOX집_구조도_보막이구조도_Book1 (version 1)" xfId="3374"/>
    <cellStyle name="_도곡1교 하부공 수량_암거수량(2)_04 BOX집_구조도0" xfId="585"/>
    <cellStyle name="_도곡1교 하부공 수량_암거수량(2)_04 BOX집_구조도0_1" xfId="586"/>
    <cellStyle name="_도곡1교 하부공 수량_암거수량(2)_04 BOX집_구조도0_1.개요(안동 임동 고천)" xfId="3376"/>
    <cellStyle name="_도곡1교 하부공 수량_암거수량(2)_04 BOX집_구조도0_1_1.개요(안동 임동 고천)" xfId="3377"/>
    <cellStyle name="_도곡1교 하부공 수량_암거수량(2)_04 BOX집_구조도0_1_Book1 (version 1)" xfId="3378"/>
    <cellStyle name="_도곡1교 하부공 수량_암거수량(2)_04 BOX집_구조도0_Book1 (version 1)" xfId="3389"/>
    <cellStyle name="_도곡1교 하부공 수량_암거수량(2)_04 BOX집_구조도0_구조도" xfId="587"/>
    <cellStyle name="_도곡1교 하부공 수량_암거수량(2)_04 BOX집_구조도0_구조도_1.개요(안동 임동 고천)" xfId="3379"/>
    <cellStyle name="_도곡1교 하부공 수량_암거수량(2)_04 BOX집_구조도0_구조도_Book1 (version 1)" xfId="3382"/>
    <cellStyle name="_도곡1교 하부공 수량_암거수량(2)_04 BOX집_구조도0_구조도_구조도0" xfId="588"/>
    <cellStyle name="_도곡1교 하부공 수량_암거수량(2)_04 BOX집_구조도0_구조도_구조도0_1.개요(안동 임동 고천)" xfId="3380"/>
    <cellStyle name="_도곡1교 하부공 수량_암거수량(2)_04 BOX집_구조도0_구조도_구조도0_Book1 (version 1)" xfId="3381"/>
    <cellStyle name="_도곡1교 하부공 수량_암거수량(2)_04 BOX집_구조도0_구조도0" xfId="589"/>
    <cellStyle name="_도곡1교 하부공 수량_암거수량(2)_04 BOX집_구조도0_구조도0_1.개요(안동 임동 고천)" xfId="3383"/>
    <cellStyle name="_도곡1교 하부공 수량_암거수량(2)_04 BOX집_구조도0_구조도0_Book1 (version 1)" xfId="3384"/>
    <cellStyle name="_도곡1교 하부공 수량_암거수량(2)_04 BOX집_구조도0_바닥막이구조" xfId="590"/>
    <cellStyle name="_도곡1교 하부공 수량_암거수량(2)_04 BOX집_구조도0_바닥막이구조_1.개요(안동 임동 고천)" xfId="3385"/>
    <cellStyle name="_도곡1교 하부공 수량_암거수량(2)_04 BOX집_구조도0_바닥막이구조_Book1 (version 1)" xfId="3386"/>
    <cellStyle name="_도곡1교 하부공 수량_암거수량(2)_04 BOX집_구조도0_바닥막이구조도" xfId="591"/>
    <cellStyle name="_도곡1교 하부공 수량_암거수량(2)_04 BOX집_구조도0_바닥막이구조도_1.개요(안동 임동 고천)" xfId="3387"/>
    <cellStyle name="_도곡1교 하부공 수량_암거수량(2)_04 BOX집_구조도0_바닥막이구조도_Book1 (version 1)" xfId="3388"/>
    <cellStyle name="_도곡1교 하부공 수량_암거수량(2)_04 BOX집_바닥막이구조" xfId="592"/>
    <cellStyle name="_도곡1교 하부공 수량_암거수량(2)_04 BOX집_바닥막이구조_1.개요(안동 임동 고천)" xfId="3390"/>
    <cellStyle name="_도곡1교 하부공 수량_암거수량(2)_04 BOX집_바닥막이구조_Book1 (version 1)" xfId="3391"/>
    <cellStyle name="_도곡1교 하부공 수량_암거수량(2)_04 BOX집_설계내역(원본)" xfId="593"/>
    <cellStyle name="_도곡1교 하부공 수량_암거수량(2)_04 BOX집_설계내역(원본)_설계내역(구미정)" xfId="594"/>
    <cellStyle name="_도곡1교 하부공 수량_암거수량(2)_04 BOX집_설계내역(원본)_설계내역(원본)" xfId="595"/>
    <cellStyle name="_도곡1교 하부공 수량_암거수량(2)_1.개요(안동 임동 고천)" xfId="3393"/>
    <cellStyle name="_도곡1교 하부공 수량_암거수량(2)_Book1 (version 1)" xfId="3447"/>
    <cellStyle name="_도곡1교 하부공 수량_암거수량(2)_개요(청도 매전 내리)" xfId="3394"/>
    <cellStyle name="_도곡1교 하부공 수량_암거수량(2)_구조도" xfId="596"/>
    <cellStyle name="_도곡1교 하부공 수량_암거수량(2)_구조도_1.개요(안동 임동 고천)" xfId="3395"/>
    <cellStyle name="_도곡1교 하부공 수량_암거수량(2)_구조도_Book1 (version 1)" xfId="3430"/>
    <cellStyle name="_도곡1교 하부공 수량_암거수량(2)_구조도_계간수로" xfId="597"/>
    <cellStyle name="_도곡1교 하부공 수량_암거수량(2)_구조도_계간수로_1.개요(안동 임동 고천)" xfId="3396"/>
    <cellStyle name="_도곡1교 하부공 수량_암거수량(2)_구조도_계간수로_Book1 (version 1)" xfId="3397"/>
    <cellStyle name="_도곡1교 하부공 수량_암거수량(2)_구조도_구조도" xfId="598"/>
    <cellStyle name="_도곡1교 하부공 수량_암거수량(2)_구조도_구조도." xfId="599"/>
    <cellStyle name="_도곡1교 하부공 수량_암거수량(2)_구조도_구조도._1.개요(안동 임동 고천)" xfId="3398"/>
    <cellStyle name="_도곡1교 하부공 수량_암거수량(2)_구조도_구조도._Book1 (version 1)" xfId="3399"/>
    <cellStyle name="_도곡1교 하부공 수량_암거수량(2)_구조도_구조도_1" xfId="600"/>
    <cellStyle name="_도곡1교 하부공 수량_암거수량(2)_구조도_구조도_1.개요(안동 임동 고천)" xfId="3400"/>
    <cellStyle name="_도곡1교 하부공 수량_암거수량(2)_구조도_구조도_1_1.개요(안동 임동 고천)" xfId="3401"/>
    <cellStyle name="_도곡1교 하부공 수량_암거수량(2)_구조도_구조도_1_Book1 (version 1)" xfId="3402"/>
    <cellStyle name="_도곡1교 하부공 수량_암거수량(2)_구조도_구조도_a" xfId="604"/>
    <cellStyle name="_도곡1교 하부공 수량_암거수량(2)_구조도_구조도_a_1.개요(안동 임동 고천)" xfId="3409"/>
    <cellStyle name="_도곡1교 하부공 수량_암거수량(2)_구조도_구조도_a_Book1 (version 1)" xfId="3410"/>
    <cellStyle name="_도곡1교 하부공 수량_암거수량(2)_구조도_구조도_Book1 (version 1)" xfId="3411"/>
    <cellStyle name="_도곡1교 하부공 수량_암거수량(2)_구조도_구조도_구조도" xfId="601"/>
    <cellStyle name="_도곡1교 하부공 수량_암거수량(2)_구조도_구조도_구조도_1.개요(안동 임동 고천)" xfId="3403"/>
    <cellStyle name="_도곡1교 하부공 수량_암거수량(2)_구조도_구조도_구조도_Book1 (version 1)" xfId="3404"/>
    <cellStyle name="_도곡1교 하부공 수량_암거수량(2)_구조도_구조도_구조도0" xfId="602"/>
    <cellStyle name="_도곡1교 하부공 수량_암거수량(2)_구조도_구조도_구조도0_1.개요(안동 임동 고천)" xfId="3405"/>
    <cellStyle name="_도곡1교 하부공 수량_암거수량(2)_구조도_구조도_구조도0_Book1 (version 1)" xfId="3406"/>
    <cellStyle name="_도곡1교 하부공 수량_암거수량(2)_구조도_구조도_변경" xfId="603"/>
    <cellStyle name="_도곡1교 하부공 수량_암거수량(2)_구조도_구조도_변경_1.개요(안동 임동 고천)" xfId="3407"/>
    <cellStyle name="_도곡1교 하부공 수량_암거수량(2)_구조도_구조도_변경_Book1 (version 1)" xfId="3408"/>
    <cellStyle name="_도곡1교 하부공 수량_암거수량(2)_구조도_구조도0" xfId="605"/>
    <cellStyle name="_도곡1교 하부공 수량_암거수량(2)_구조도_구조도0_1" xfId="606"/>
    <cellStyle name="_도곡1교 하부공 수량_암거수량(2)_구조도_구조도0_1.개요(안동 임동 고천)" xfId="3412"/>
    <cellStyle name="_도곡1교 하부공 수량_암거수량(2)_구조도_구조도0_1_1.개요(안동 임동 고천)" xfId="3413"/>
    <cellStyle name="_도곡1교 하부공 수량_암거수량(2)_구조도_구조도0_1_Book1 (version 1)" xfId="3414"/>
    <cellStyle name="_도곡1교 하부공 수량_암거수량(2)_구조도_구조도0_Book1 (version 1)" xfId="3417"/>
    <cellStyle name="_도곡1교 하부공 수량_암거수량(2)_구조도_구조도0_구조도0" xfId="607"/>
    <cellStyle name="_도곡1교 하부공 수량_암거수량(2)_구조도_구조도0_구조도0_1.개요(안동 임동 고천)" xfId="3415"/>
    <cellStyle name="_도곡1교 하부공 수량_암거수량(2)_구조도_구조도0_구조도0_Book1 (version 1)" xfId="3416"/>
    <cellStyle name="_도곡1교 하부공 수량_암거수량(2)_구조도_구조도22" xfId="608"/>
    <cellStyle name="_도곡1교 하부공 수량_암거수량(2)_구조도_구조도22_1.개요(안동 임동 고천)" xfId="3418"/>
    <cellStyle name="_도곡1교 하부공 수량_암거수량(2)_구조도_구조도22_Book1 (version 1)" xfId="3419"/>
    <cellStyle name="_도곡1교 하부공 수량_암거수량(2)_구조도_구조도-흙막이~" xfId="609"/>
    <cellStyle name="_도곡1교 하부공 수량_암거수량(2)_구조도_구조도-흙막이~_1.개요(안동 임동 고천)" xfId="3420"/>
    <cellStyle name="_도곡1교 하부공 수량_암거수량(2)_구조도_구조도-흙막이~_Book1 (version 1)" xfId="3421"/>
    <cellStyle name="_도곡1교 하부공 수량_암거수량(2)_구조도_구조물도" xfId="610"/>
    <cellStyle name="_도곡1교 하부공 수량_암거수량(2)_구조도_구조물도_1.개요(안동 임동 고천)" xfId="3422"/>
    <cellStyle name="_도곡1교 하부공 수량_암거수량(2)_구조도_구조물도_Book1 (version 1)" xfId="3423"/>
    <cellStyle name="_도곡1교 하부공 수량_암거수량(2)_구조도_바닥막이구조" xfId="611"/>
    <cellStyle name="_도곡1교 하부공 수량_암거수량(2)_구조도_바닥막이구조_1.개요(안동 임동 고천)" xfId="3424"/>
    <cellStyle name="_도곡1교 하부공 수량_암거수량(2)_구조도_바닥막이구조_Book1 (version 1)" xfId="3425"/>
    <cellStyle name="_도곡1교 하부공 수량_암거수량(2)_구조도_바닥막이구조도" xfId="612"/>
    <cellStyle name="_도곡1교 하부공 수량_암거수량(2)_구조도_바닥막이구조도_1.개요(안동 임동 고천)" xfId="3426"/>
    <cellStyle name="_도곡1교 하부공 수량_암거수량(2)_구조도_바닥막이구조도_Book1 (version 1)" xfId="3427"/>
    <cellStyle name="_도곡1교 하부공 수량_암거수량(2)_구조도_보막이구조도" xfId="613"/>
    <cellStyle name="_도곡1교 하부공 수량_암거수량(2)_구조도_보막이구조도_1.개요(안동 임동 고천)" xfId="3428"/>
    <cellStyle name="_도곡1교 하부공 수량_암거수량(2)_구조도_보막이구조도_Book1 (version 1)" xfId="3429"/>
    <cellStyle name="_도곡1교 하부공 수량_암거수량(2)_구조도0" xfId="614"/>
    <cellStyle name="_도곡1교 하부공 수량_암거수량(2)_구조도0_1" xfId="615"/>
    <cellStyle name="_도곡1교 하부공 수량_암거수량(2)_구조도0_1.개요(안동 임동 고천)" xfId="3431"/>
    <cellStyle name="_도곡1교 하부공 수량_암거수량(2)_구조도0_1_1.개요(안동 임동 고천)" xfId="3432"/>
    <cellStyle name="_도곡1교 하부공 수량_암거수량(2)_구조도0_1_Book1 (version 1)" xfId="3433"/>
    <cellStyle name="_도곡1교 하부공 수량_암거수량(2)_구조도0_Book1 (version 1)" xfId="3444"/>
    <cellStyle name="_도곡1교 하부공 수량_암거수량(2)_구조도0_구조도" xfId="616"/>
    <cellStyle name="_도곡1교 하부공 수량_암거수량(2)_구조도0_구조도_1.개요(안동 임동 고천)" xfId="3434"/>
    <cellStyle name="_도곡1교 하부공 수량_암거수량(2)_구조도0_구조도_Book1 (version 1)" xfId="3437"/>
    <cellStyle name="_도곡1교 하부공 수량_암거수량(2)_구조도0_구조도_구조도0" xfId="617"/>
    <cellStyle name="_도곡1교 하부공 수량_암거수량(2)_구조도0_구조도_구조도0_1.개요(안동 임동 고천)" xfId="3435"/>
    <cellStyle name="_도곡1교 하부공 수량_암거수량(2)_구조도0_구조도_구조도0_Book1 (version 1)" xfId="3436"/>
    <cellStyle name="_도곡1교 하부공 수량_암거수량(2)_구조도0_구조도0" xfId="618"/>
    <cellStyle name="_도곡1교 하부공 수량_암거수량(2)_구조도0_구조도0_1.개요(안동 임동 고천)" xfId="3438"/>
    <cellStyle name="_도곡1교 하부공 수량_암거수량(2)_구조도0_구조도0_Book1 (version 1)" xfId="3439"/>
    <cellStyle name="_도곡1교 하부공 수량_암거수량(2)_구조도0_바닥막이구조" xfId="619"/>
    <cellStyle name="_도곡1교 하부공 수량_암거수량(2)_구조도0_바닥막이구조_1.개요(안동 임동 고천)" xfId="3440"/>
    <cellStyle name="_도곡1교 하부공 수량_암거수량(2)_구조도0_바닥막이구조_Book1 (version 1)" xfId="3441"/>
    <cellStyle name="_도곡1교 하부공 수량_암거수량(2)_구조도0_바닥막이구조도" xfId="620"/>
    <cellStyle name="_도곡1교 하부공 수량_암거수량(2)_구조도0_바닥막이구조도_1.개요(안동 임동 고천)" xfId="3442"/>
    <cellStyle name="_도곡1교 하부공 수량_암거수량(2)_구조도0_바닥막이구조도_Book1 (version 1)" xfId="3443"/>
    <cellStyle name="_도곡1교 하부공 수량_암거수량(2)_바닥막이구조" xfId="621"/>
    <cellStyle name="_도곡1교 하부공 수량_암거수량(2)_바닥막이구조_1.개요(안동 임동 고천)" xfId="3445"/>
    <cellStyle name="_도곡1교 하부공 수량_암거수량(2)_바닥막이구조_Book1 (version 1)" xfId="3446"/>
    <cellStyle name="_도곡1교 하부공 수량_암거수량(2)_설계내역(원본)" xfId="622"/>
    <cellStyle name="_도곡1교 하부공 수량_암거수량(2)_설계내역(원본)_설계내역(구미정)" xfId="623"/>
    <cellStyle name="_도곡1교 하부공 수량_암거수량(2)_설계내역(원본)_설계내역(원본)" xfId="624"/>
    <cellStyle name="_도곡1교 하부공 수량_암거수량_04 BOX집" xfId="625"/>
    <cellStyle name="_도곡1교 하부공 수량_암거수량_04 BOX집_1.개요(안동 임동 고천)" xfId="3448"/>
    <cellStyle name="_도곡1교 하부공 수량_암거수량_04 BOX집_Book1 (version 1)" xfId="3502"/>
    <cellStyle name="_도곡1교 하부공 수량_암거수량_04 BOX집_개요(청도 매전 내리)" xfId="3449"/>
    <cellStyle name="_도곡1교 하부공 수량_암거수량_04 BOX집_구조도" xfId="626"/>
    <cellStyle name="_도곡1교 하부공 수량_암거수량_04 BOX집_구조도_1.개요(안동 임동 고천)" xfId="3450"/>
    <cellStyle name="_도곡1교 하부공 수량_암거수량_04 BOX집_구조도_Book1 (version 1)" xfId="3485"/>
    <cellStyle name="_도곡1교 하부공 수량_암거수량_04 BOX집_구조도_계간수로" xfId="627"/>
    <cellStyle name="_도곡1교 하부공 수량_암거수량_04 BOX집_구조도_계간수로_1.개요(안동 임동 고천)" xfId="3451"/>
    <cellStyle name="_도곡1교 하부공 수량_암거수량_04 BOX집_구조도_계간수로_Book1 (version 1)" xfId="3452"/>
    <cellStyle name="_도곡1교 하부공 수량_암거수량_04 BOX집_구조도_구조도" xfId="628"/>
    <cellStyle name="_도곡1교 하부공 수량_암거수량_04 BOX집_구조도_구조도." xfId="629"/>
    <cellStyle name="_도곡1교 하부공 수량_암거수량_04 BOX집_구조도_구조도._1.개요(안동 임동 고천)" xfId="3453"/>
    <cellStyle name="_도곡1교 하부공 수량_암거수량_04 BOX집_구조도_구조도._Book1 (version 1)" xfId="3454"/>
    <cellStyle name="_도곡1교 하부공 수량_암거수량_04 BOX집_구조도_구조도_1" xfId="630"/>
    <cellStyle name="_도곡1교 하부공 수량_암거수량_04 BOX집_구조도_구조도_1.개요(안동 임동 고천)" xfId="3455"/>
    <cellStyle name="_도곡1교 하부공 수량_암거수량_04 BOX집_구조도_구조도_1_1.개요(안동 임동 고천)" xfId="3456"/>
    <cellStyle name="_도곡1교 하부공 수량_암거수량_04 BOX집_구조도_구조도_1_Book1 (version 1)" xfId="3457"/>
    <cellStyle name="_도곡1교 하부공 수량_암거수량_04 BOX집_구조도_구조도_a" xfId="634"/>
    <cellStyle name="_도곡1교 하부공 수량_암거수량_04 BOX집_구조도_구조도_a_1.개요(안동 임동 고천)" xfId="3464"/>
    <cellStyle name="_도곡1교 하부공 수량_암거수량_04 BOX집_구조도_구조도_a_Book1 (version 1)" xfId="3465"/>
    <cellStyle name="_도곡1교 하부공 수량_암거수량_04 BOX집_구조도_구조도_Book1 (version 1)" xfId="3466"/>
    <cellStyle name="_도곡1교 하부공 수량_암거수량_04 BOX집_구조도_구조도_구조도" xfId="631"/>
    <cellStyle name="_도곡1교 하부공 수량_암거수량_04 BOX집_구조도_구조도_구조도_1.개요(안동 임동 고천)" xfId="3458"/>
    <cellStyle name="_도곡1교 하부공 수량_암거수량_04 BOX집_구조도_구조도_구조도_Book1 (version 1)" xfId="3459"/>
    <cellStyle name="_도곡1교 하부공 수량_암거수량_04 BOX집_구조도_구조도_구조도0" xfId="632"/>
    <cellStyle name="_도곡1교 하부공 수량_암거수량_04 BOX집_구조도_구조도_구조도0_1.개요(안동 임동 고천)" xfId="3460"/>
    <cellStyle name="_도곡1교 하부공 수량_암거수량_04 BOX집_구조도_구조도_구조도0_Book1 (version 1)" xfId="3461"/>
    <cellStyle name="_도곡1교 하부공 수량_암거수량_04 BOX집_구조도_구조도_변경" xfId="633"/>
    <cellStyle name="_도곡1교 하부공 수량_암거수량_04 BOX집_구조도_구조도_변경_1.개요(안동 임동 고천)" xfId="3462"/>
    <cellStyle name="_도곡1교 하부공 수량_암거수량_04 BOX집_구조도_구조도_변경_Book1 (version 1)" xfId="3463"/>
    <cellStyle name="_도곡1교 하부공 수량_암거수량_04 BOX집_구조도_구조도0" xfId="635"/>
    <cellStyle name="_도곡1교 하부공 수량_암거수량_04 BOX집_구조도_구조도0_1" xfId="636"/>
    <cellStyle name="_도곡1교 하부공 수량_암거수량_04 BOX집_구조도_구조도0_1.개요(안동 임동 고천)" xfId="3467"/>
    <cellStyle name="_도곡1교 하부공 수량_암거수량_04 BOX집_구조도_구조도0_1_1.개요(안동 임동 고천)" xfId="3468"/>
    <cellStyle name="_도곡1교 하부공 수량_암거수량_04 BOX집_구조도_구조도0_1_Book1 (version 1)" xfId="3469"/>
    <cellStyle name="_도곡1교 하부공 수량_암거수량_04 BOX집_구조도_구조도0_Book1 (version 1)" xfId="3472"/>
    <cellStyle name="_도곡1교 하부공 수량_암거수량_04 BOX집_구조도_구조도0_구조도0" xfId="637"/>
    <cellStyle name="_도곡1교 하부공 수량_암거수량_04 BOX집_구조도_구조도0_구조도0_1.개요(안동 임동 고천)" xfId="3470"/>
    <cellStyle name="_도곡1교 하부공 수량_암거수량_04 BOX집_구조도_구조도0_구조도0_Book1 (version 1)" xfId="3471"/>
    <cellStyle name="_도곡1교 하부공 수량_암거수량_04 BOX집_구조도_구조도22" xfId="638"/>
    <cellStyle name="_도곡1교 하부공 수량_암거수량_04 BOX집_구조도_구조도22_1.개요(안동 임동 고천)" xfId="3473"/>
    <cellStyle name="_도곡1교 하부공 수량_암거수량_04 BOX집_구조도_구조도22_Book1 (version 1)" xfId="3474"/>
    <cellStyle name="_도곡1교 하부공 수량_암거수량_04 BOX집_구조도_구조도-흙막이~" xfId="639"/>
    <cellStyle name="_도곡1교 하부공 수량_암거수량_04 BOX집_구조도_구조도-흙막이~_1.개요(안동 임동 고천)" xfId="3475"/>
    <cellStyle name="_도곡1교 하부공 수량_암거수량_04 BOX집_구조도_구조도-흙막이~_Book1 (version 1)" xfId="3476"/>
    <cellStyle name="_도곡1교 하부공 수량_암거수량_04 BOX집_구조도_구조물도" xfId="640"/>
    <cellStyle name="_도곡1교 하부공 수량_암거수량_04 BOX집_구조도_구조물도_1.개요(안동 임동 고천)" xfId="3477"/>
    <cellStyle name="_도곡1교 하부공 수량_암거수량_04 BOX집_구조도_구조물도_Book1 (version 1)" xfId="3478"/>
    <cellStyle name="_도곡1교 하부공 수량_암거수량_04 BOX집_구조도_바닥막이구조" xfId="641"/>
    <cellStyle name="_도곡1교 하부공 수량_암거수량_04 BOX집_구조도_바닥막이구조_1.개요(안동 임동 고천)" xfId="3479"/>
    <cellStyle name="_도곡1교 하부공 수량_암거수량_04 BOX집_구조도_바닥막이구조_Book1 (version 1)" xfId="3480"/>
    <cellStyle name="_도곡1교 하부공 수량_암거수량_04 BOX집_구조도_바닥막이구조도" xfId="642"/>
    <cellStyle name="_도곡1교 하부공 수량_암거수량_04 BOX집_구조도_바닥막이구조도_1.개요(안동 임동 고천)" xfId="3481"/>
    <cellStyle name="_도곡1교 하부공 수량_암거수량_04 BOX집_구조도_바닥막이구조도_Book1 (version 1)" xfId="3482"/>
    <cellStyle name="_도곡1교 하부공 수량_암거수량_04 BOX집_구조도_보막이구조도" xfId="643"/>
    <cellStyle name="_도곡1교 하부공 수량_암거수량_04 BOX집_구조도_보막이구조도_1.개요(안동 임동 고천)" xfId="3483"/>
    <cellStyle name="_도곡1교 하부공 수량_암거수량_04 BOX집_구조도_보막이구조도_Book1 (version 1)" xfId="3484"/>
    <cellStyle name="_도곡1교 하부공 수량_암거수량_04 BOX집_구조도0" xfId="644"/>
    <cellStyle name="_도곡1교 하부공 수량_암거수량_04 BOX집_구조도0_1" xfId="645"/>
    <cellStyle name="_도곡1교 하부공 수량_암거수량_04 BOX집_구조도0_1.개요(안동 임동 고천)" xfId="3486"/>
    <cellStyle name="_도곡1교 하부공 수량_암거수량_04 BOX집_구조도0_1_1.개요(안동 임동 고천)" xfId="3487"/>
    <cellStyle name="_도곡1교 하부공 수량_암거수량_04 BOX집_구조도0_1_Book1 (version 1)" xfId="3488"/>
    <cellStyle name="_도곡1교 하부공 수량_암거수량_04 BOX집_구조도0_Book1 (version 1)" xfId="3499"/>
    <cellStyle name="_도곡1교 하부공 수량_암거수량_04 BOX집_구조도0_구조도" xfId="646"/>
    <cellStyle name="_도곡1교 하부공 수량_암거수량_04 BOX집_구조도0_구조도_1.개요(안동 임동 고천)" xfId="3489"/>
    <cellStyle name="_도곡1교 하부공 수량_암거수량_04 BOX집_구조도0_구조도_Book1 (version 1)" xfId="3492"/>
    <cellStyle name="_도곡1교 하부공 수량_암거수량_04 BOX집_구조도0_구조도_구조도0" xfId="647"/>
    <cellStyle name="_도곡1교 하부공 수량_암거수량_04 BOX집_구조도0_구조도_구조도0_1.개요(안동 임동 고천)" xfId="3490"/>
    <cellStyle name="_도곡1교 하부공 수량_암거수량_04 BOX집_구조도0_구조도_구조도0_Book1 (version 1)" xfId="3491"/>
    <cellStyle name="_도곡1교 하부공 수량_암거수량_04 BOX집_구조도0_구조도0" xfId="648"/>
    <cellStyle name="_도곡1교 하부공 수량_암거수량_04 BOX집_구조도0_구조도0_1.개요(안동 임동 고천)" xfId="3493"/>
    <cellStyle name="_도곡1교 하부공 수량_암거수량_04 BOX집_구조도0_구조도0_Book1 (version 1)" xfId="3494"/>
    <cellStyle name="_도곡1교 하부공 수량_암거수량_04 BOX집_구조도0_바닥막이구조" xfId="649"/>
    <cellStyle name="_도곡1교 하부공 수량_암거수량_04 BOX집_구조도0_바닥막이구조_1.개요(안동 임동 고천)" xfId="3495"/>
    <cellStyle name="_도곡1교 하부공 수량_암거수량_04 BOX집_구조도0_바닥막이구조_Book1 (version 1)" xfId="3496"/>
    <cellStyle name="_도곡1교 하부공 수량_암거수량_04 BOX집_구조도0_바닥막이구조도" xfId="650"/>
    <cellStyle name="_도곡1교 하부공 수량_암거수량_04 BOX집_구조도0_바닥막이구조도_1.개요(안동 임동 고천)" xfId="3497"/>
    <cellStyle name="_도곡1교 하부공 수량_암거수량_04 BOX집_구조도0_바닥막이구조도_Book1 (version 1)" xfId="3498"/>
    <cellStyle name="_도곡1교 하부공 수량_암거수량_04 BOX집_바닥막이구조" xfId="651"/>
    <cellStyle name="_도곡1교 하부공 수량_암거수량_04 BOX집_바닥막이구조_1.개요(안동 임동 고천)" xfId="3500"/>
    <cellStyle name="_도곡1교 하부공 수량_암거수량_04 BOX집_바닥막이구조_Book1 (version 1)" xfId="3501"/>
    <cellStyle name="_도곡1교 하부공 수량_암거수량_04 BOX집_설계내역(원본)" xfId="652"/>
    <cellStyle name="_도곡1교 하부공 수량_암거수량_04 BOX집_설계내역(원본)_설계내역(구미정)" xfId="653"/>
    <cellStyle name="_도곡1교 하부공 수량_암거수량_04 BOX집_설계내역(원본)_설계내역(원본)" xfId="654"/>
    <cellStyle name="_도곡1교 하부공 수량_암거수량_1.개요(안동 임동 고천)" xfId="3503"/>
    <cellStyle name="_도곡1교 하부공 수량_암거수량_Book1 (version 1)" xfId="3557"/>
    <cellStyle name="_도곡1교 하부공 수량_암거수량_개요(청도 매전 내리)" xfId="3504"/>
    <cellStyle name="_도곡1교 하부공 수량_암거수량_구조도" xfId="655"/>
    <cellStyle name="_도곡1교 하부공 수량_암거수량_구조도_1.개요(안동 임동 고천)" xfId="3505"/>
    <cellStyle name="_도곡1교 하부공 수량_암거수량_구조도_Book1 (version 1)" xfId="3540"/>
    <cellStyle name="_도곡1교 하부공 수량_암거수량_구조도_계간수로" xfId="656"/>
    <cellStyle name="_도곡1교 하부공 수량_암거수량_구조도_계간수로_1.개요(안동 임동 고천)" xfId="3506"/>
    <cellStyle name="_도곡1교 하부공 수량_암거수량_구조도_계간수로_Book1 (version 1)" xfId="3507"/>
    <cellStyle name="_도곡1교 하부공 수량_암거수량_구조도_구조도" xfId="657"/>
    <cellStyle name="_도곡1교 하부공 수량_암거수량_구조도_구조도." xfId="658"/>
    <cellStyle name="_도곡1교 하부공 수량_암거수량_구조도_구조도._1.개요(안동 임동 고천)" xfId="3508"/>
    <cellStyle name="_도곡1교 하부공 수량_암거수량_구조도_구조도._Book1 (version 1)" xfId="3509"/>
    <cellStyle name="_도곡1교 하부공 수량_암거수량_구조도_구조도_1" xfId="659"/>
    <cellStyle name="_도곡1교 하부공 수량_암거수량_구조도_구조도_1.개요(안동 임동 고천)" xfId="3510"/>
    <cellStyle name="_도곡1교 하부공 수량_암거수량_구조도_구조도_1_1.개요(안동 임동 고천)" xfId="3511"/>
    <cellStyle name="_도곡1교 하부공 수량_암거수량_구조도_구조도_1_Book1 (version 1)" xfId="3512"/>
    <cellStyle name="_도곡1교 하부공 수량_암거수량_구조도_구조도_a" xfId="663"/>
    <cellStyle name="_도곡1교 하부공 수량_암거수량_구조도_구조도_a_1.개요(안동 임동 고천)" xfId="3519"/>
    <cellStyle name="_도곡1교 하부공 수량_암거수량_구조도_구조도_a_Book1 (version 1)" xfId="3520"/>
    <cellStyle name="_도곡1교 하부공 수량_암거수량_구조도_구조도_Book1 (version 1)" xfId="3521"/>
    <cellStyle name="_도곡1교 하부공 수량_암거수량_구조도_구조도_구조도" xfId="660"/>
    <cellStyle name="_도곡1교 하부공 수량_암거수량_구조도_구조도_구조도_1.개요(안동 임동 고천)" xfId="3513"/>
    <cellStyle name="_도곡1교 하부공 수량_암거수량_구조도_구조도_구조도_Book1 (version 1)" xfId="3514"/>
    <cellStyle name="_도곡1교 하부공 수량_암거수량_구조도_구조도_구조도0" xfId="661"/>
    <cellStyle name="_도곡1교 하부공 수량_암거수량_구조도_구조도_구조도0_1.개요(안동 임동 고천)" xfId="3515"/>
    <cellStyle name="_도곡1교 하부공 수량_암거수량_구조도_구조도_구조도0_Book1 (version 1)" xfId="3516"/>
    <cellStyle name="_도곡1교 하부공 수량_암거수량_구조도_구조도_변경" xfId="662"/>
    <cellStyle name="_도곡1교 하부공 수량_암거수량_구조도_구조도_변경_1.개요(안동 임동 고천)" xfId="3517"/>
    <cellStyle name="_도곡1교 하부공 수량_암거수량_구조도_구조도_변경_Book1 (version 1)" xfId="3518"/>
    <cellStyle name="_도곡1교 하부공 수량_암거수량_구조도_구조도0" xfId="664"/>
    <cellStyle name="_도곡1교 하부공 수량_암거수량_구조도_구조도0_1" xfId="665"/>
    <cellStyle name="_도곡1교 하부공 수량_암거수량_구조도_구조도0_1.개요(안동 임동 고천)" xfId="3522"/>
    <cellStyle name="_도곡1교 하부공 수량_암거수량_구조도_구조도0_1_1.개요(안동 임동 고천)" xfId="3523"/>
    <cellStyle name="_도곡1교 하부공 수량_암거수량_구조도_구조도0_1_Book1 (version 1)" xfId="3524"/>
    <cellStyle name="_도곡1교 하부공 수량_암거수량_구조도_구조도0_Book1 (version 1)" xfId="3527"/>
    <cellStyle name="_도곡1교 하부공 수량_암거수량_구조도_구조도0_구조도0" xfId="666"/>
    <cellStyle name="_도곡1교 하부공 수량_암거수량_구조도_구조도0_구조도0_1.개요(안동 임동 고천)" xfId="3525"/>
    <cellStyle name="_도곡1교 하부공 수량_암거수량_구조도_구조도0_구조도0_Book1 (version 1)" xfId="3526"/>
    <cellStyle name="_도곡1교 하부공 수량_암거수량_구조도_구조도22" xfId="667"/>
    <cellStyle name="_도곡1교 하부공 수량_암거수량_구조도_구조도22_1.개요(안동 임동 고천)" xfId="3528"/>
    <cellStyle name="_도곡1교 하부공 수량_암거수량_구조도_구조도22_Book1 (version 1)" xfId="3529"/>
    <cellStyle name="_도곡1교 하부공 수량_암거수량_구조도_구조도-흙막이~" xfId="668"/>
    <cellStyle name="_도곡1교 하부공 수량_암거수량_구조도_구조도-흙막이~_1.개요(안동 임동 고천)" xfId="3530"/>
    <cellStyle name="_도곡1교 하부공 수량_암거수량_구조도_구조도-흙막이~_Book1 (version 1)" xfId="3531"/>
    <cellStyle name="_도곡1교 하부공 수량_암거수량_구조도_구조물도" xfId="669"/>
    <cellStyle name="_도곡1교 하부공 수량_암거수량_구조도_구조물도_1.개요(안동 임동 고천)" xfId="3532"/>
    <cellStyle name="_도곡1교 하부공 수량_암거수량_구조도_구조물도_Book1 (version 1)" xfId="3533"/>
    <cellStyle name="_도곡1교 하부공 수량_암거수량_구조도_바닥막이구조" xfId="670"/>
    <cellStyle name="_도곡1교 하부공 수량_암거수량_구조도_바닥막이구조_1.개요(안동 임동 고천)" xfId="3534"/>
    <cellStyle name="_도곡1교 하부공 수량_암거수량_구조도_바닥막이구조_Book1 (version 1)" xfId="3535"/>
    <cellStyle name="_도곡1교 하부공 수량_암거수량_구조도_바닥막이구조도" xfId="671"/>
    <cellStyle name="_도곡1교 하부공 수량_암거수량_구조도_바닥막이구조도_1.개요(안동 임동 고천)" xfId="3536"/>
    <cellStyle name="_도곡1교 하부공 수량_암거수량_구조도_바닥막이구조도_Book1 (version 1)" xfId="3537"/>
    <cellStyle name="_도곡1교 하부공 수량_암거수량_구조도_보막이구조도" xfId="672"/>
    <cellStyle name="_도곡1교 하부공 수량_암거수량_구조도_보막이구조도_1.개요(안동 임동 고천)" xfId="3538"/>
    <cellStyle name="_도곡1교 하부공 수량_암거수량_구조도_보막이구조도_Book1 (version 1)" xfId="3539"/>
    <cellStyle name="_도곡1교 하부공 수량_암거수량_구조도0" xfId="673"/>
    <cellStyle name="_도곡1교 하부공 수량_암거수량_구조도0_1" xfId="674"/>
    <cellStyle name="_도곡1교 하부공 수량_암거수량_구조도0_1.개요(안동 임동 고천)" xfId="3541"/>
    <cellStyle name="_도곡1교 하부공 수량_암거수량_구조도0_1_1.개요(안동 임동 고천)" xfId="3542"/>
    <cellStyle name="_도곡1교 하부공 수량_암거수량_구조도0_1_Book1 (version 1)" xfId="3543"/>
    <cellStyle name="_도곡1교 하부공 수량_암거수량_구조도0_Book1 (version 1)" xfId="3554"/>
    <cellStyle name="_도곡1교 하부공 수량_암거수량_구조도0_구조도" xfId="675"/>
    <cellStyle name="_도곡1교 하부공 수량_암거수량_구조도0_구조도_1.개요(안동 임동 고천)" xfId="3544"/>
    <cellStyle name="_도곡1교 하부공 수량_암거수량_구조도0_구조도_Book1 (version 1)" xfId="3547"/>
    <cellStyle name="_도곡1교 하부공 수량_암거수량_구조도0_구조도_구조도0" xfId="676"/>
    <cellStyle name="_도곡1교 하부공 수량_암거수량_구조도0_구조도_구조도0_1.개요(안동 임동 고천)" xfId="3545"/>
    <cellStyle name="_도곡1교 하부공 수량_암거수량_구조도0_구조도_구조도0_Book1 (version 1)" xfId="3546"/>
    <cellStyle name="_도곡1교 하부공 수량_암거수량_구조도0_구조도0" xfId="677"/>
    <cellStyle name="_도곡1교 하부공 수량_암거수량_구조도0_구조도0_1.개요(안동 임동 고천)" xfId="3548"/>
    <cellStyle name="_도곡1교 하부공 수량_암거수량_구조도0_구조도0_Book1 (version 1)" xfId="3549"/>
    <cellStyle name="_도곡1교 하부공 수량_암거수량_구조도0_바닥막이구조" xfId="678"/>
    <cellStyle name="_도곡1교 하부공 수량_암거수량_구조도0_바닥막이구조_1.개요(안동 임동 고천)" xfId="3550"/>
    <cellStyle name="_도곡1교 하부공 수량_암거수량_구조도0_바닥막이구조_Book1 (version 1)" xfId="3551"/>
    <cellStyle name="_도곡1교 하부공 수량_암거수량_구조도0_바닥막이구조도" xfId="679"/>
    <cellStyle name="_도곡1교 하부공 수량_암거수량_구조도0_바닥막이구조도_1.개요(안동 임동 고천)" xfId="3552"/>
    <cellStyle name="_도곡1교 하부공 수량_암거수량_구조도0_바닥막이구조도_Book1 (version 1)" xfId="3553"/>
    <cellStyle name="_도곡1교 하부공 수량_암거수량_바닥막이구조" xfId="680"/>
    <cellStyle name="_도곡1교 하부공 수량_암거수량_바닥막이구조_1.개요(안동 임동 고천)" xfId="3555"/>
    <cellStyle name="_도곡1교 하부공 수량_암거수량_바닥막이구조_Book1 (version 1)" xfId="3556"/>
    <cellStyle name="_도곡1교 하부공 수량_암거수량_설계내역(원본)" xfId="681"/>
    <cellStyle name="_도곡1교 하부공 수량_암거수량_설계내역(원본)_설계내역(구미정)" xfId="682"/>
    <cellStyle name="_도곡1교 하부공 수량_암거수량_설계내역(원본)_설계내역(원본)" xfId="683"/>
    <cellStyle name="_도곡2교 교대 수량" xfId="684"/>
    <cellStyle name="_도곡2교 교대 수량_1.개요(안동 임동 고천)" xfId="3559"/>
    <cellStyle name="_도곡2교 교대 수량_Book1 (version 1)" xfId="3743"/>
    <cellStyle name="_도곡2교 교대 수량_개요(청도 매전 내리)" xfId="3560"/>
    <cellStyle name="_도곡2교 교대 수량_구조도" xfId="685"/>
    <cellStyle name="_도곡2교 교대 수량_구조도_1.개요(안동 임동 고천)" xfId="3561"/>
    <cellStyle name="_도곡2교 교대 수량_구조도_Book1 (version 1)" xfId="3596"/>
    <cellStyle name="_도곡2교 교대 수량_구조도_계간수로" xfId="686"/>
    <cellStyle name="_도곡2교 교대 수량_구조도_계간수로_1.개요(안동 임동 고천)" xfId="3562"/>
    <cellStyle name="_도곡2교 교대 수량_구조도_계간수로_Book1 (version 1)" xfId="3563"/>
    <cellStyle name="_도곡2교 교대 수량_구조도_구조도" xfId="687"/>
    <cellStyle name="_도곡2교 교대 수량_구조도_구조도." xfId="688"/>
    <cellStyle name="_도곡2교 교대 수량_구조도_구조도._1.개요(안동 임동 고천)" xfId="3564"/>
    <cellStyle name="_도곡2교 교대 수량_구조도_구조도._Book1 (version 1)" xfId="3565"/>
    <cellStyle name="_도곡2교 교대 수량_구조도_구조도_1" xfId="689"/>
    <cellStyle name="_도곡2교 교대 수량_구조도_구조도_1.개요(안동 임동 고천)" xfId="3566"/>
    <cellStyle name="_도곡2교 교대 수량_구조도_구조도_1_1.개요(안동 임동 고천)" xfId="3567"/>
    <cellStyle name="_도곡2교 교대 수량_구조도_구조도_1_Book1 (version 1)" xfId="3568"/>
    <cellStyle name="_도곡2교 교대 수량_구조도_구조도_a" xfId="693"/>
    <cellStyle name="_도곡2교 교대 수량_구조도_구조도_a_1.개요(안동 임동 고천)" xfId="3575"/>
    <cellStyle name="_도곡2교 교대 수량_구조도_구조도_a_Book1 (version 1)" xfId="3576"/>
    <cellStyle name="_도곡2교 교대 수량_구조도_구조도_Book1 (version 1)" xfId="3577"/>
    <cellStyle name="_도곡2교 교대 수량_구조도_구조도_구조도" xfId="690"/>
    <cellStyle name="_도곡2교 교대 수량_구조도_구조도_구조도_1.개요(안동 임동 고천)" xfId="3569"/>
    <cellStyle name="_도곡2교 교대 수량_구조도_구조도_구조도_Book1 (version 1)" xfId="3570"/>
    <cellStyle name="_도곡2교 교대 수량_구조도_구조도_구조도0" xfId="691"/>
    <cellStyle name="_도곡2교 교대 수량_구조도_구조도_구조도0_1.개요(안동 임동 고천)" xfId="3571"/>
    <cellStyle name="_도곡2교 교대 수량_구조도_구조도_구조도0_Book1 (version 1)" xfId="3572"/>
    <cellStyle name="_도곡2교 교대 수량_구조도_구조도_변경" xfId="692"/>
    <cellStyle name="_도곡2교 교대 수량_구조도_구조도_변경_1.개요(안동 임동 고천)" xfId="3573"/>
    <cellStyle name="_도곡2교 교대 수량_구조도_구조도_변경_Book1 (version 1)" xfId="3574"/>
    <cellStyle name="_도곡2교 교대 수량_구조도_구조도0" xfId="694"/>
    <cellStyle name="_도곡2교 교대 수량_구조도_구조도0_1" xfId="695"/>
    <cellStyle name="_도곡2교 교대 수량_구조도_구조도0_1.개요(안동 임동 고천)" xfId="3578"/>
    <cellStyle name="_도곡2교 교대 수량_구조도_구조도0_1_1.개요(안동 임동 고천)" xfId="3579"/>
    <cellStyle name="_도곡2교 교대 수량_구조도_구조도0_1_Book1 (version 1)" xfId="3580"/>
    <cellStyle name="_도곡2교 교대 수량_구조도_구조도0_Book1 (version 1)" xfId="3583"/>
    <cellStyle name="_도곡2교 교대 수량_구조도_구조도0_구조도0" xfId="696"/>
    <cellStyle name="_도곡2교 교대 수량_구조도_구조도0_구조도0_1.개요(안동 임동 고천)" xfId="3581"/>
    <cellStyle name="_도곡2교 교대 수량_구조도_구조도0_구조도0_Book1 (version 1)" xfId="3582"/>
    <cellStyle name="_도곡2교 교대 수량_구조도_구조도22" xfId="697"/>
    <cellStyle name="_도곡2교 교대 수량_구조도_구조도22_1.개요(안동 임동 고천)" xfId="3584"/>
    <cellStyle name="_도곡2교 교대 수량_구조도_구조도22_Book1 (version 1)" xfId="3585"/>
    <cellStyle name="_도곡2교 교대 수량_구조도_구조도-흙막이~" xfId="698"/>
    <cellStyle name="_도곡2교 교대 수량_구조도_구조도-흙막이~_1.개요(안동 임동 고천)" xfId="3586"/>
    <cellStyle name="_도곡2교 교대 수량_구조도_구조도-흙막이~_Book1 (version 1)" xfId="3587"/>
    <cellStyle name="_도곡2교 교대 수량_구조도_구조물도" xfId="699"/>
    <cellStyle name="_도곡2교 교대 수량_구조도_구조물도_1.개요(안동 임동 고천)" xfId="3588"/>
    <cellStyle name="_도곡2교 교대 수량_구조도_구조물도_Book1 (version 1)" xfId="3589"/>
    <cellStyle name="_도곡2교 교대 수량_구조도_바닥막이구조" xfId="700"/>
    <cellStyle name="_도곡2교 교대 수량_구조도_바닥막이구조_1.개요(안동 임동 고천)" xfId="3590"/>
    <cellStyle name="_도곡2교 교대 수량_구조도_바닥막이구조_Book1 (version 1)" xfId="3591"/>
    <cellStyle name="_도곡2교 교대 수량_구조도_바닥막이구조도" xfId="701"/>
    <cellStyle name="_도곡2교 교대 수량_구조도_바닥막이구조도_1.개요(안동 임동 고천)" xfId="3592"/>
    <cellStyle name="_도곡2교 교대 수량_구조도_바닥막이구조도_Book1 (version 1)" xfId="3593"/>
    <cellStyle name="_도곡2교 교대 수량_구조도_보막이구조도" xfId="702"/>
    <cellStyle name="_도곡2교 교대 수량_구조도_보막이구조도_1.개요(안동 임동 고천)" xfId="3594"/>
    <cellStyle name="_도곡2교 교대 수량_구조도_보막이구조도_Book1 (version 1)" xfId="3595"/>
    <cellStyle name="_도곡2교 교대 수량_구조도0" xfId="703"/>
    <cellStyle name="_도곡2교 교대 수량_구조도0_1" xfId="704"/>
    <cellStyle name="_도곡2교 교대 수량_구조도0_1.개요(안동 임동 고천)" xfId="3597"/>
    <cellStyle name="_도곡2교 교대 수량_구조도0_1_1.개요(안동 임동 고천)" xfId="3598"/>
    <cellStyle name="_도곡2교 교대 수량_구조도0_1_Book1 (version 1)" xfId="3599"/>
    <cellStyle name="_도곡2교 교대 수량_구조도0_Book1 (version 1)" xfId="3610"/>
    <cellStyle name="_도곡2교 교대 수량_구조도0_구조도" xfId="705"/>
    <cellStyle name="_도곡2교 교대 수량_구조도0_구조도_1.개요(안동 임동 고천)" xfId="3600"/>
    <cellStyle name="_도곡2교 교대 수량_구조도0_구조도_Book1 (version 1)" xfId="3603"/>
    <cellStyle name="_도곡2교 교대 수량_구조도0_구조도_구조도0" xfId="706"/>
    <cellStyle name="_도곡2교 교대 수량_구조도0_구조도_구조도0_1.개요(안동 임동 고천)" xfId="3601"/>
    <cellStyle name="_도곡2교 교대 수량_구조도0_구조도_구조도0_Book1 (version 1)" xfId="3602"/>
    <cellStyle name="_도곡2교 교대 수량_구조도0_구조도0" xfId="707"/>
    <cellStyle name="_도곡2교 교대 수량_구조도0_구조도0_1.개요(안동 임동 고천)" xfId="3604"/>
    <cellStyle name="_도곡2교 교대 수량_구조도0_구조도0_Book1 (version 1)" xfId="3605"/>
    <cellStyle name="_도곡2교 교대 수량_구조도0_바닥막이구조" xfId="708"/>
    <cellStyle name="_도곡2교 교대 수량_구조도0_바닥막이구조_1.개요(안동 임동 고천)" xfId="3606"/>
    <cellStyle name="_도곡2교 교대 수량_구조도0_바닥막이구조_Book1 (version 1)" xfId="3607"/>
    <cellStyle name="_도곡2교 교대 수량_구조도0_바닥막이구조도" xfId="709"/>
    <cellStyle name="_도곡2교 교대 수량_구조도0_바닥막이구조도_1.개요(안동 임동 고천)" xfId="3608"/>
    <cellStyle name="_도곡2교 교대 수량_구조도0_바닥막이구조도_Book1 (version 1)" xfId="3609"/>
    <cellStyle name="_도곡2교 교대 수량_바닥막이구조" xfId="710"/>
    <cellStyle name="_도곡2교 교대 수량_바닥막이구조_1.개요(안동 임동 고천)" xfId="3611"/>
    <cellStyle name="_도곡2교 교대 수량_바닥막이구조_Book1 (version 1)" xfId="3612"/>
    <cellStyle name="_도곡2교 교대 수량_설계내역(원본)" xfId="711"/>
    <cellStyle name="_도곡2교 교대 수량_설계내역(원본)_설계내역(구미정)" xfId="712"/>
    <cellStyle name="_도곡2교 교대 수량_설계내역(원본)_설계내역(원본)" xfId="713"/>
    <cellStyle name="_도곡2교 교대 수량_신촌-유곡(암거)" xfId="714"/>
    <cellStyle name="_도곡2교 교대 수량_신촌-유곡(암거)_04 BOX집" xfId="715"/>
    <cellStyle name="_도곡2교 교대 수량_신촌-유곡(암거)_04 BOX집_1.개요(안동 임동 고천)" xfId="3613"/>
    <cellStyle name="_도곡2교 교대 수량_신촌-유곡(암거)_04 BOX집_Book1 (version 1)" xfId="3667"/>
    <cellStyle name="_도곡2교 교대 수량_신촌-유곡(암거)_04 BOX집_개요(청도 매전 내리)" xfId="3614"/>
    <cellStyle name="_도곡2교 교대 수량_신촌-유곡(암거)_04 BOX집_구조도" xfId="716"/>
    <cellStyle name="_도곡2교 교대 수량_신촌-유곡(암거)_04 BOX집_구조도_1.개요(안동 임동 고천)" xfId="3615"/>
    <cellStyle name="_도곡2교 교대 수량_신촌-유곡(암거)_04 BOX집_구조도_Book1 (version 1)" xfId="3650"/>
    <cellStyle name="_도곡2교 교대 수량_신촌-유곡(암거)_04 BOX집_구조도_계간수로" xfId="717"/>
    <cellStyle name="_도곡2교 교대 수량_신촌-유곡(암거)_04 BOX집_구조도_계간수로_1.개요(안동 임동 고천)" xfId="3616"/>
    <cellStyle name="_도곡2교 교대 수량_신촌-유곡(암거)_04 BOX집_구조도_계간수로_Book1 (version 1)" xfId="3617"/>
    <cellStyle name="_도곡2교 교대 수량_신촌-유곡(암거)_04 BOX집_구조도_구조도" xfId="718"/>
    <cellStyle name="_도곡2교 교대 수량_신촌-유곡(암거)_04 BOX집_구조도_구조도." xfId="719"/>
    <cellStyle name="_도곡2교 교대 수량_신촌-유곡(암거)_04 BOX집_구조도_구조도._1.개요(안동 임동 고천)" xfId="3618"/>
    <cellStyle name="_도곡2교 교대 수량_신촌-유곡(암거)_04 BOX집_구조도_구조도._Book1 (version 1)" xfId="3619"/>
    <cellStyle name="_도곡2교 교대 수량_신촌-유곡(암거)_04 BOX집_구조도_구조도_1" xfId="720"/>
    <cellStyle name="_도곡2교 교대 수량_신촌-유곡(암거)_04 BOX집_구조도_구조도_1.개요(안동 임동 고천)" xfId="3620"/>
    <cellStyle name="_도곡2교 교대 수량_신촌-유곡(암거)_04 BOX집_구조도_구조도_1_1.개요(안동 임동 고천)" xfId="3621"/>
    <cellStyle name="_도곡2교 교대 수량_신촌-유곡(암거)_04 BOX집_구조도_구조도_1_Book1 (version 1)" xfId="3622"/>
    <cellStyle name="_도곡2교 교대 수량_신촌-유곡(암거)_04 BOX집_구조도_구조도_a" xfId="724"/>
    <cellStyle name="_도곡2교 교대 수량_신촌-유곡(암거)_04 BOX집_구조도_구조도_a_1.개요(안동 임동 고천)" xfId="3629"/>
    <cellStyle name="_도곡2교 교대 수량_신촌-유곡(암거)_04 BOX집_구조도_구조도_a_Book1 (version 1)" xfId="3630"/>
    <cellStyle name="_도곡2교 교대 수량_신촌-유곡(암거)_04 BOX집_구조도_구조도_Book1 (version 1)" xfId="3631"/>
    <cellStyle name="_도곡2교 교대 수량_신촌-유곡(암거)_04 BOX집_구조도_구조도_구조도" xfId="721"/>
    <cellStyle name="_도곡2교 교대 수량_신촌-유곡(암거)_04 BOX집_구조도_구조도_구조도_1.개요(안동 임동 고천)" xfId="3623"/>
    <cellStyle name="_도곡2교 교대 수량_신촌-유곡(암거)_04 BOX집_구조도_구조도_구조도_Book1 (version 1)" xfId="3624"/>
    <cellStyle name="_도곡2교 교대 수량_신촌-유곡(암거)_04 BOX집_구조도_구조도_구조도0" xfId="722"/>
    <cellStyle name="_도곡2교 교대 수량_신촌-유곡(암거)_04 BOX집_구조도_구조도_구조도0_1.개요(안동 임동 고천)" xfId="3625"/>
    <cellStyle name="_도곡2교 교대 수량_신촌-유곡(암거)_04 BOX집_구조도_구조도_구조도0_Book1 (version 1)" xfId="3626"/>
    <cellStyle name="_도곡2교 교대 수량_신촌-유곡(암거)_04 BOX집_구조도_구조도_변경" xfId="723"/>
    <cellStyle name="_도곡2교 교대 수량_신촌-유곡(암거)_04 BOX집_구조도_구조도_변경_1.개요(안동 임동 고천)" xfId="3627"/>
    <cellStyle name="_도곡2교 교대 수량_신촌-유곡(암거)_04 BOX집_구조도_구조도_변경_Book1 (version 1)" xfId="3628"/>
    <cellStyle name="_도곡2교 교대 수량_신촌-유곡(암거)_04 BOX집_구조도_구조도0" xfId="725"/>
    <cellStyle name="_도곡2교 교대 수량_신촌-유곡(암거)_04 BOX집_구조도_구조도0_1" xfId="726"/>
    <cellStyle name="_도곡2교 교대 수량_신촌-유곡(암거)_04 BOX집_구조도_구조도0_1.개요(안동 임동 고천)" xfId="3632"/>
    <cellStyle name="_도곡2교 교대 수량_신촌-유곡(암거)_04 BOX집_구조도_구조도0_1_1.개요(안동 임동 고천)" xfId="3633"/>
    <cellStyle name="_도곡2교 교대 수량_신촌-유곡(암거)_04 BOX집_구조도_구조도0_1_Book1 (version 1)" xfId="3634"/>
    <cellStyle name="_도곡2교 교대 수량_신촌-유곡(암거)_04 BOX집_구조도_구조도0_Book1 (version 1)" xfId="3637"/>
    <cellStyle name="_도곡2교 교대 수량_신촌-유곡(암거)_04 BOX집_구조도_구조도0_구조도0" xfId="727"/>
    <cellStyle name="_도곡2교 교대 수량_신촌-유곡(암거)_04 BOX집_구조도_구조도0_구조도0_1.개요(안동 임동 고천)" xfId="3635"/>
    <cellStyle name="_도곡2교 교대 수량_신촌-유곡(암거)_04 BOX집_구조도_구조도0_구조도0_Book1 (version 1)" xfId="3636"/>
    <cellStyle name="_도곡2교 교대 수량_신촌-유곡(암거)_04 BOX집_구조도_구조도22" xfId="728"/>
    <cellStyle name="_도곡2교 교대 수량_신촌-유곡(암거)_04 BOX집_구조도_구조도22_1.개요(안동 임동 고천)" xfId="3638"/>
    <cellStyle name="_도곡2교 교대 수량_신촌-유곡(암거)_04 BOX집_구조도_구조도22_Book1 (version 1)" xfId="3639"/>
    <cellStyle name="_도곡2교 교대 수량_신촌-유곡(암거)_04 BOX집_구조도_구조도-흙막이~" xfId="729"/>
    <cellStyle name="_도곡2교 교대 수량_신촌-유곡(암거)_04 BOX집_구조도_구조도-흙막이~_1.개요(안동 임동 고천)" xfId="3640"/>
    <cellStyle name="_도곡2교 교대 수량_신촌-유곡(암거)_04 BOX집_구조도_구조도-흙막이~_Book1 (version 1)" xfId="3641"/>
    <cellStyle name="_도곡2교 교대 수량_신촌-유곡(암거)_04 BOX집_구조도_구조물도" xfId="730"/>
    <cellStyle name="_도곡2교 교대 수량_신촌-유곡(암거)_04 BOX집_구조도_구조물도_1.개요(안동 임동 고천)" xfId="3642"/>
    <cellStyle name="_도곡2교 교대 수량_신촌-유곡(암거)_04 BOX집_구조도_구조물도_Book1 (version 1)" xfId="3643"/>
    <cellStyle name="_도곡2교 교대 수량_신촌-유곡(암거)_04 BOX집_구조도_바닥막이구조" xfId="731"/>
    <cellStyle name="_도곡2교 교대 수량_신촌-유곡(암거)_04 BOX집_구조도_바닥막이구조_1.개요(안동 임동 고천)" xfId="3644"/>
    <cellStyle name="_도곡2교 교대 수량_신촌-유곡(암거)_04 BOX집_구조도_바닥막이구조_Book1 (version 1)" xfId="3645"/>
    <cellStyle name="_도곡2교 교대 수량_신촌-유곡(암거)_04 BOX집_구조도_바닥막이구조도" xfId="732"/>
    <cellStyle name="_도곡2교 교대 수량_신촌-유곡(암거)_04 BOX집_구조도_바닥막이구조도_1.개요(안동 임동 고천)" xfId="3646"/>
    <cellStyle name="_도곡2교 교대 수량_신촌-유곡(암거)_04 BOX집_구조도_바닥막이구조도_Book1 (version 1)" xfId="3647"/>
    <cellStyle name="_도곡2교 교대 수량_신촌-유곡(암거)_04 BOX집_구조도_보막이구조도" xfId="733"/>
    <cellStyle name="_도곡2교 교대 수량_신촌-유곡(암거)_04 BOX집_구조도_보막이구조도_1.개요(안동 임동 고천)" xfId="3648"/>
    <cellStyle name="_도곡2교 교대 수량_신촌-유곡(암거)_04 BOX집_구조도_보막이구조도_Book1 (version 1)" xfId="3649"/>
    <cellStyle name="_도곡2교 교대 수량_신촌-유곡(암거)_04 BOX집_구조도0" xfId="734"/>
    <cellStyle name="_도곡2교 교대 수량_신촌-유곡(암거)_04 BOX집_구조도0_1" xfId="735"/>
    <cellStyle name="_도곡2교 교대 수량_신촌-유곡(암거)_04 BOX집_구조도0_1.개요(안동 임동 고천)" xfId="3651"/>
    <cellStyle name="_도곡2교 교대 수량_신촌-유곡(암거)_04 BOX집_구조도0_1_1.개요(안동 임동 고천)" xfId="3652"/>
    <cellStyle name="_도곡2교 교대 수량_신촌-유곡(암거)_04 BOX집_구조도0_1_Book1 (version 1)" xfId="3653"/>
    <cellStyle name="_도곡2교 교대 수량_신촌-유곡(암거)_04 BOX집_구조도0_Book1 (version 1)" xfId="3664"/>
    <cellStyle name="_도곡2교 교대 수량_신촌-유곡(암거)_04 BOX집_구조도0_구조도" xfId="736"/>
    <cellStyle name="_도곡2교 교대 수량_신촌-유곡(암거)_04 BOX집_구조도0_구조도_1.개요(안동 임동 고천)" xfId="3654"/>
    <cellStyle name="_도곡2교 교대 수량_신촌-유곡(암거)_04 BOX집_구조도0_구조도_Book1 (version 1)" xfId="3657"/>
    <cellStyle name="_도곡2교 교대 수량_신촌-유곡(암거)_04 BOX집_구조도0_구조도_구조도0" xfId="737"/>
    <cellStyle name="_도곡2교 교대 수량_신촌-유곡(암거)_04 BOX집_구조도0_구조도_구조도0_1.개요(안동 임동 고천)" xfId="3655"/>
    <cellStyle name="_도곡2교 교대 수량_신촌-유곡(암거)_04 BOX집_구조도0_구조도_구조도0_Book1 (version 1)" xfId="3656"/>
    <cellStyle name="_도곡2교 교대 수량_신촌-유곡(암거)_04 BOX집_구조도0_구조도0" xfId="738"/>
    <cellStyle name="_도곡2교 교대 수량_신촌-유곡(암거)_04 BOX집_구조도0_구조도0_1.개요(안동 임동 고천)" xfId="3658"/>
    <cellStyle name="_도곡2교 교대 수량_신촌-유곡(암거)_04 BOX집_구조도0_구조도0_Book1 (version 1)" xfId="3659"/>
    <cellStyle name="_도곡2교 교대 수량_신촌-유곡(암거)_04 BOX집_구조도0_바닥막이구조" xfId="739"/>
    <cellStyle name="_도곡2교 교대 수량_신촌-유곡(암거)_04 BOX집_구조도0_바닥막이구조_1.개요(안동 임동 고천)" xfId="3660"/>
    <cellStyle name="_도곡2교 교대 수량_신촌-유곡(암거)_04 BOX집_구조도0_바닥막이구조_Book1 (version 1)" xfId="3661"/>
    <cellStyle name="_도곡2교 교대 수량_신촌-유곡(암거)_04 BOX집_구조도0_바닥막이구조도" xfId="740"/>
    <cellStyle name="_도곡2교 교대 수량_신촌-유곡(암거)_04 BOX집_구조도0_바닥막이구조도_1.개요(안동 임동 고천)" xfId="3662"/>
    <cellStyle name="_도곡2교 교대 수량_신촌-유곡(암거)_04 BOX집_구조도0_바닥막이구조도_Book1 (version 1)" xfId="3663"/>
    <cellStyle name="_도곡2교 교대 수량_신촌-유곡(암거)_04 BOX집_바닥막이구조" xfId="741"/>
    <cellStyle name="_도곡2교 교대 수량_신촌-유곡(암거)_04 BOX집_바닥막이구조_1.개요(안동 임동 고천)" xfId="3665"/>
    <cellStyle name="_도곡2교 교대 수량_신촌-유곡(암거)_04 BOX집_바닥막이구조_Book1 (version 1)" xfId="3666"/>
    <cellStyle name="_도곡2교 교대 수량_신촌-유곡(암거)_04 BOX집_설계내역(원본)" xfId="742"/>
    <cellStyle name="_도곡2교 교대 수량_신촌-유곡(암거)_04 BOX집_설계내역(원본)_설계내역(구미정)" xfId="743"/>
    <cellStyle name="_도곡2교 교대 수량_신촌-유곡(암거)_04 BOX집_설계내역(원본)_설계내역(원본)" xfId="744"/>
    <cellStyle name="_도곡2교 교대 수량_신촌-유곡(암거)_1.개요(안동 임동 고천)" xfId="3668"/>
    <cellStyle name="_도곡2교 교대 수량_신촌-유곡(암거)_Book1 (version 1)" xfId="3722"/>
    <cellStyle name="_도곡2교 교대 수량_신촌-유곡(암거)_개요(청도 매전 내리)" xfId="3669"/>
    <cellStyle name="_도곡2교 교대 수량_신촌-유곡(암거)_구조도" xfId="745"/>
    <cellStyle name="_도곡2교 교대 수량_신촌-유곡(암거)_구조도_1.개요(안동 임동 고천)" xfId="3670"/>
    <cellStyle name="_도곡2교 교대 수량_신촌-유곡(암거)_구조도_Book1 (version 1)" xfId="3705"/>
    <cellStyle name="_도곡2교 교대 수량_신촌-유곡(암거)_구조도_계간수로" xfId="746"/>
    <cellStyle name="_도곡2교 교대 수량_신촌-유곡(암거)_구조도_계간수로_1.개요(안동 임동 고천)" xfId="3671"/>
    <cellStyle name="_도곡2교 교대 수량_신촌-유곡(암거)_구조도_계간수로_Book1 (version 1)" xfId="3672"/>
    <cellStyle name="_도곡2교 교대 수량_신촌-유곡(암거)_구조도_구조도" xfId="747"/>
    <cellStyle name="_도곡2교 교대 수량_신촌-유곡(암거)_구조도_구조도." xfId="748"/>
    <cellStyle name="_도곡2교 교대 수량_신촌-유곡(암거)_구조도_구조도._1.개요(안동 임동 고천)" xfId="3673"/>
    <cellStyle name="_도곡2교 교대 수량_신촌-유곡(암거)_구조도_구조도._Book1 (version 1)" xfId="3674"/>
    <cellStyle name="_도곡2교 교대 수량_신촌-유곡(암거)_구조도_구조도_1" xfId="749"/>
    <cellStyle name="_도곡2교 교대 수량_신촌-유곡(암거)_구조도_구조도_1.개요(안동 임동 고천)" xfId="3675"/>
    <cellStyle name="_도곡2교 교대 수량_신촌-유곡(암거)_구조도_구조도_1_1.개요(안동 임동 고천)" xfId="3676"/>
    <cellStyle name="_도곡2교 교대 수량_신촌-유곡(암거)_구조도_구조도_1_Book1 (version 1)" xfId="3677"/>
    <cellStyle name="_도곡2교 교대 수량_신촌-유곡(암거)_구조도_구조도_a" xfId="753"/>
    <cellStyle name="_도곡2교 교대 수량_신촌-유곡(암거)_구조도_구조도_a_1.개요(안동 임동 고천)" xfId="3684"/>
    <cellStyle name="_도곡2교 교대 수량_신촌-유곡(암거)_구조도_구조도_a_Book1 (version 1)" xfId="3685"/>
    <cellStyle name="_도곡2교 교대 수량_신촌-유곡(암거)_구조도_구조도_Book1 (version 1)" xfId="3686"/>
    <cellStyle name="_도곡2교 교대 수량_신촌-유곡(암거)_구조도_구조도_구조도" xfId="750"/>
    <cellStyle name="_도곡2교 교대 수량_신촌-유곡(암거)_구조도_구조도_구조도_1.개요(안동 임동 고천)" xfId="3678"/>
    <cellStyle name="_도곡2교 교대 수량_신촌-유곡(암거)_구조도_구조도_구조도_Book1 (version 1)" xfId="3679"/>
    <cellStyle name="_도곡2교 교대 수량_신촌-유곡(암거)_구조도_구조도_구조도0" xfId="751"/>
    <cellStyle name="_도곡2교 교대 수량_신촌-유곡(암거)_구조도_구조도_구조도0_1.개요(안동 임동 고천)" xfId="3680"/>
    <cellStyle name="_도곡2교 교대 수량_신촌-유곡(암거)_구조도_구조도_구조도0_Book1 (version 1)" xfId="3681"/>
    <cellStyle name="_도곡2교 교대 수량_신촌-유곡(암거)_구조도_구조도_변경" xfId="752"/>
    <cellStyle name="_도곡2교 교대 수량_신촌-유곡(암거)_구조도_구조도_변경_1.개요(안동 임동 고천)" xfId="3682"/>
    <cellStyle name="_도곡2교 교대 수량_신촌-유곡(암거)_구조도_구조도_변경_Book1 (version 1)" xfId="3683"/>
    <cellStyle name="_도곡2교 교대 수량_신촌-유곡(암거)_구조도_구조도0" xfId="754"/>
    <cellStyle name="_도곡2교 교대 수량_신촌-유곡(암거)_구조도_구조도0_1" xfId="755"/>
    <cellStyle name="_도곡2교 교대 수량_신촌-유곡(암거)_구조도_구조도0_1.개요(안동 임동 고천)" xfId="3687"/>
    <cellStyle name="_도곡2교 교대 수량_신촌-유곡(암거)_구조도_구조도0_1_1.개요(안동 임동 고천)" xfId="3688"/>
    <cellStyle name="_도곡2교 교대 수량_신촌-유곡(암거)_구조도_구조도0_1_Book1 (version 1)" xfId="3689"/>
    <cellStyle name="_도곡2교 교대 수량_신촌-유곡(암거)_구조도_구조도0_Book1 (version 1)" xfId="3692"/>
    <cellStyle name="_도곡2교 교대 수량_신촌-유곡(암거)_구조도_구조도0_구조도0" xfId="756"/>
    <cellStyle name="_도곡2교 교대 수량_신촌-유곡(암거)_구조도_구조도0_구조도0_1.개요(안동 임동 고천)" xfId="3690"/>
    <cellStyle name="_도곡2교 교대 수량_신촌-유곡(암거)_구조도_구조도0_구조도0_Book1 (version 1)" xfId="3691"/>
    <cellStyle name="_도곡2교 교대 수량_신촌-유곡(암거)_구조도_구조도22" xfId="757"/>
    <cellStyle name="_도곡2교 교대 수량_신촌-유곡(암거)_구조도_구조도22_1.개요(안동 임동 고천)" xfId="3693"/>
    <cellStyle name="_도곡2교 교대 수량_신촌-유곡(암거)_구조도_구조도22_Book1 (version 1)" xfId="3694"/>
    <cellStyle name="_도곡2교 교대 수량_신촌-유곡(암거)_구조도_구조도-흙막이~" xfId="758"/>
    <cellStyle name="_도곡2교 교대 수량_신촌-유곡(암거)_구조도_구조도-흙막이~_1.개요(안동 임동 고천)" xfId="3695"/>
    <cellStyle name="_도곡2교 교대 수량_신촌-유곡(암거)_구조도_구조도-흙막이~_Book1 (version 1)" xfId="3696"/>
    <cellStyle name="_도곡2교 교대 수량_신촌-유곡(암거)_구조도_구조물도" xfId="759"/>
    <cellStyle name="_도곡2교 교대 수량_신촌-유곡(암거)_구조도_구조물도_1.개요(안동 임동 고천)" xfId="3697"/>
    <cellStyle name="_도곡2교 교대 수량_신촌-유곡(암거)_구조도_구조물도_Book1 (version 1)" xfId="3698"/>
    <cellStyle name="_도곡2교 교대 수량_신촌-유곡(암거)_구조도_바닥막이구조" xfId="760"/>
    <cellStyle name="_도곡2교 교대 수량_신촌-유곡(암거)_구조도_바닥막이구조_1.개요(안동 임동 고천)" xfId="3699"/>
    <cellStyle name="_도곡2교 교대 수량_신촌-유곡(암거)_구조도_바닥막이구조_Book1 (version 1)" xfId="3700"/>
    <cellStyle name="_도곡2교 교대 수량_신촌-유곡(암거)_구조도_바닥막이구조도" xfId="761"/>
    <cellStyle name="_도곡2교 교대 수량_신촌-유곡(암거)_구조도_바닥막이구조도_1.개요(안동 임동 고천)" xfId="3701"/>
    <cellStyle name="_도곡2교 교대 수량_신촌-유곡(암거)_구조도_바닥막이구조도_Book1 (version 1)" xfId="3702"/>
    <cellStyle name="_도곡2교 교대 수량_신촌-유곡(암거)_구조도_보막이구조도" xfId="762"/>
    <cellStyle name="_도곡2교 교대 수량_신촌-유곡(암거)_구조도_보막이구조도_1.개요(안동 임동 고천)" xfId="3703"/>
    <cellStyle name="_도곡2교 교대 수량_신촌-유곡(암거)_구조도_보막이구조도_Book1 (version 1)" xfId="3704"/>
    <cellStyle name="_도곡2교 교대 수량_신촌-유곡(암거)_구조도0" xfId="763"/>
    <cellStyle name="_도곡2교 교대 수량_신촌-유곡(암거)_구조도0_1" xfId="764"/>
    <cellStyle name="_도곡2교 교대 수량_신촌-유곡(암거)_구조도0_1.개요(안동 임동 고천)" xfId="3706"/>
    <cellStyle name="_도곡2교 교대 수량_신촌-유곡(암거)_구조도0_1_1.개요(안동 임동 고천)" xfId="3707"/>
    <cellStyle name="_도곡2교 교대 수량_신촌-유곡(암거)_구조도0_1_Book1 (version 1)" xfId="3708"/>
    <cellStyle name="_도곡2교 교대 수량_신촌-유곡(암거)_구조도0_Book1 (version 1)" xfId="3719"/>
    <cellStyle name="_도곡2교 교대 수량_신촌-유곡(암거)_구조도0_구조도" xfId="765"/>
    <cellStyle name="_도곡2교 교대 수량_신촌-유곡(암거)_구조도0_구조도_1.개요(안동 임동 고천)" xfId="3709"/>
    <cellStyle name="_도곡2교 교대 수량_신촌-유곡(암거)_구조도0_구조도_Book1 (version 1)" xfId="3712"/>
    <cellStyle name="_도곡2교 교대 수량_신촌-유곡(암거)_구조도0_구조도_구조도0" xfId="766"/>
    <cellStyle name="_도곡2교 교대 수량_신촌-유곡(암거)_구조도0_구조도_구조도0_1.개요(안동 임동 고천)" xfId="3710"/>
    <cellStyle name="_도곡2교 교대 수량_신촌-유곡(암거)_구조도0_구조도_구조도0_Book1 (version 1)" xfId="3711"/>
    <cellStyle name="_도곡2교 교대 수량_신촌-유곡(암거)_구조도0_구조도0" xfId="767"/>
    <cellStyle name="_도곡2교 교대 수량_신촌-유곡(암거)_구조도0_구조도0_1.개요(안동 임동 고천)" xfId="3713"/>
    <cellStyle name="_도곡2교 교대 수량_신촌-유곡(암거)_구조도0_구조도0_Book1 (version 1)" xfId="3714"/>
    <cellStyle name="_도곡2교 교대 수량_신촌-유곡(암거)_구조도0_바닥막이구조" xfId="768"/>
    <cellStyle name="_도곡2교 교대 수량_신촌-유곡(암거)_구조도0_바닥막이구조_1.개요(안동 임동 고천)" xfId="3715"/>
    <cellStyle name="_도곡2교 교대 수량_신촌-유곡(암거)_구조도0_바닥막이구조_Book1 (version 1)" xfId="3716"/>
    <cellStyle name="_도곡2교 교대 수량_신촌-유곡(암거)_구조도0_바닥막이구조도" xfId="769"/>
    <cellStyle name="_도곡2교 교대 수량_신촌-유곡(암거)_구조도0_바닥막이구조도_1.개요(안동 임동 고천)" xfId="3717"/>
    <cellStyle name="_도곡2교 교대 수량_신촌-유곡(암거)_구조도0_바닥막이구조도_Book1 (version 1)" xfId="3718"/>
    <cellStyle name="_도곡2교 교대 수량_신촌-유곡(암거)_바닥막이구조" xfId="770"/>
    <cellStyle name="_도곡2교 교대 수량_신촌-유곡(암거)_바닥막이구조_1.개요(안동 임동 고천)" xfId="3720"/>
    <cellStyle name="_도곡2교 교대 수량_신촌-유곡(암거)_바닥막이구조_Book1 (version 1)" xfId="3721"/>
    <cellStyle name="_도곡2교 교대 수량_신촌-유곡(암거)_설계내역(원본)" xfId="771"/>
    <cellStyle name="_도곡2교 교대 수량_신촌-유곡(암거)_설계내역(원본)_설계내역(구미정)" xfId="772"/>
    <cellStyle name="_도곡2교 교대 수량_신촌-유곡(암거)_설계내역(원본)_설계내역(원본)" xfId="773"/>
    <cellStyle name="_도곡2교 교대 수량_암거수량" xfId="774"/>
    <cellStyle name="_도곡2교 교대 수량_암거수량(2)" xfId="775"/>
    <cellStyle name="_도곡2교 교대 수량_암거수량(2)_04 BOX집" xfId="776"/>
    <cellStyle name="_도곡2교 교대 수량_암거수량(2)_04 BOX집_1.개요(안동 임동 고천)" xfId="3723"/>
    <cellStyle name="_도곡2교 교대 수량_암거수량(2)_04 BOX집_Book1 (version 1)" xfId="3737"/>
    <cellStyle name="_도곡2교 교대 수량_암거수량(2)_04 BOX집_개요(청도 매전 내리)" xfId="3724"/>
    <cellStyle name="_도곡2교 교대 수량_암거수량(2)_04 BOX집_구조도" xfId="777"/>
    <cellStyle name="_도곡2교 교대 수량_암거수량(2)_04 BOX집_구조도_1.개요(안동 임동 고천)" xfId="3725"/>
    <cellStyle name="_도곡2교 교대 수량_암거수량(2)_04 BOX집_구조도_Book1 (version 1)" xfId="3736"/>
    <cellStyle name="_도곡2교 교대 수량_암거수량(2)_04 BOX집_구조도_계간수로" xfId="778"/>
    <cellStyle name="_도곡2교 교대 수량_암거수량(2)_04 BOX집_구조도_계간수로_1.개요(안동 임동 고천)" xfId="3726"/>
    <cellStyle name="_도곡2교 교대 수량_암거수량(2)_04 BOX집_구조도_계간수로_Book1 (version 1)" xfId="3727"/>
    <cellStyle name="_도곡2교 교대 수량_암거수량(2)_04 BOX집_구조도_구조도" xfId="779"/>
    <cellStyle name="_도곡2교 교대 수량_암거수량(2)_04 BOX집_구조도_구조도." xfId="780"/>
    <cellStyle name="_도곡2교 교대 수량_암거수량(2)_04 BOX집_구조도_구조도._1.개요(안동 임동 고천)" xfId="3728"/>
    <cellStyle name="_도곡2교 교대 수량_암거수량(2)_04 BOX집_구조도_구조도._Book1 (version 1)" xfId="3729"/>
    <cellStyle name="_도곡2교 교대 수량_암거수량(2)_04 BOX집_구조도_구조도_1" xfId="781"/>
    <cellStyle name="_도곡2교 교대 수량_암거수량(2)_04 BOX집_구조도_구조도_1.개요(안동 임동 고천)" xfId="3730"/>
    <cellStyle name="_도곡2교 교대 수량_암거수량(2)_04 BOX집_구조도_구조도_1_1.개요(안동 임동 고천)" xfId="3731"/>
    <cellStyle name="_도곡2교 교대 수량_암거수량(2)_04 BOX집_구조도_구조도_1_Book1 (version 1)" xfId="3732"/>
    <cellStyle name="_도곡2교 교대 수량_암거수량(2)_04 BOX집_구조도_구조도_a" xfId="785"/>
    <cellStyle name="_도곡2교 교대 수량_암거수량(2)_04 BOX집_구조도_구조도_Book1 (version 1)" xfId="3735"/>
    <cellStyle name="_도곡2교 교대 수량_암거수량(2)_04 BOX집_구조도_구조도_구조도" xfId="782"/>
    <cellStyle name="_도곡2교 교대 수량_암거수량(2)_04 BOX집_구조도_구조도_구조도_1.개요(안동 임동 고천)" xfId="3733"/>
    <cellStyle name="_도곡2교 교대 수량_암거수량(2)_04 BOX집_구조도_구조도_구조도_Book1 (version 1)" xfId="3734"/>
    <cellStyle name="_도곡2교 교대 수량_암거수량(2)_04 BOX집_구조도_구조도_구조도0" xfId="783"/>
    <cellStyle name="_도곡2교 교대 수량_암거수량(2)_04 BOX집_구조도_구조도_변경" xfId="784"/>
    <cellStyle name="_도곡2교 교대 수량_암거수량(2)_04 BOX집_구조도_구조도0" xfId="786"/>
    <cellStyle name="_도곡2교 교대 수량_암거수량(2)_04 BOX집_구조도_구조도0_1" xfId="787"/>
    <cellStyle name="_도곡2교 교대 수량_암거수량(2)_04 BOX집_구조도_구조도0_구조도0" xfId="788"/>
    <cellStyle name="_도곡2교 교대 수량_암거수량(2)_04 BOX집_구조도_구조도22" xfId="789"/>
    <cellStyle name="_도곡2교 교대 수량_암거수량(2)_04 BOX집_구조도_구조도-흙막이~" xfId="790"/>
    <cellStyle name="_도곡2교 교대 수량_암거수량(2)_04 BOX집_구조도_구조물도" xfId="791"/>
    <cellStyle name="_도곡2교 교대 수량_암거수량(2)_04 BOX집_구조도_바닥막이구조" xfId="792"/>
    <cellStyle name="_도곡2교 교대 수량_암거수량(2)_04 BOX집_구조도_바닥막이구조도" xfId="793"/>
    <cellStyle name="_도곡2교 교대 수량_암거수량(2)_04 BOX집_구조도_보막이구조도" xfId="794"/>
    <cellStyle name="_도곡2교 교대 수량_암거수량(2)_04 BOX집_구조도0" xfId="795"/>
    <cellStyle name="_도곡2교 교대 수량_암거수량(2)_04 BOX집_구조도0_1" xfId="796"/>
    <cellStyle name="_도곡2교 교대 수량_암거수량(2)_04 BOX집_구조도0_구조도" xfId="797"/>
    <cellStyle name="_도곡2교 교대 수량_암거수량(2)_04 BOX집_구조도0_구조도_구조도0" xfId="798"/>
    <cellStyle name="_도곡2교 교대 수량_암거수량(2)_04 BOX집_구조도0_구조도0" xfId="799"/>
    <cellStyle name="_도곡2교 교대 수량_암거수량(2)_04 BOX집_구조도0_바닥막이구조" xfId="800"/>
    <cellStyle name="_도곡2교 교대 수량_암거수량(2)_04 BOX집_구조도0_바닥막이구조도" xfId="801"/>
    <cellStyle name="_도곡2교 교대 수량_암거수량(2)_04 BOX집_바닥막이구조" xfId="802"/>
    <cellStyle name="_도곡2교 교대 수량_암거수량(2)_04 BOX집_설계내역(원본)" xfId="803"/>
    <cellStyle name="_도곡2교 교대 수량_암거수량(2)_04 BOX집_설계내역(원본)_설계내역(구미정)" xfId="804"/>
    <cellStyle name="_도곡2교 교대 수량_암거수량(2)_04 BOX집_설계내역(원본)_설계내역(원본)" xfId="805"/>
    <cellStyle name="_도곡2교 교대 수량_암거수량(2)_Book1 (version 1)" xfId="3739"/>
    <cellStyle name="_도곡2교 교대 수량_암거수량(2)_개요(청도 매전 내리)" xfId="3738"/>
    <cellStyle name="_도곡2교 교대 수량_암거수량(2)_구조도" xfId="806"/>
    <cellStyle name="_도곡2교 교대 수량_암거수량(2)_구조도_계간수로" xfId="807"/>
    <cellStyle name="_도곡2교 교대 수량_암거수량(2)_구조도_구조도" xfId="808"/>
    <cellStyle name="_도곡2교 교대 수량_암거수량(2)_구조도_구조도." xfId="809"/>
    <cellStyle name="_도곡2교 교대 수량_암거수량(2)_구조도_구조도_1" xfId="810"/>
    <cellStyle name="_도곡2교 교대 수량_암거수량(2)_구조도_구조도_a" xfId="814"/>
    <cellStyle name="_도곡2교 교대 수량_암거수량(2)_구조도_구조도_구조도" xfId="811"/>
    <cellStyle name="_도곡2교 교대 수량_암거수량(2)_구조도_구조도_구조도0" xfId="812"/>
    <cellStyle name="_도곡2교 교대 수량_암거수량(2)_구조도_구조도_변경" xfId="813"/>
    <cellStyle name="_도곡2교 교대 수량_암거수량(2)_구조도_구조도0" xfId="815"/>
    <cellStyle name="_도곡2교 교대 수량_암거수량(2)_구조도_구조도0_1" xfId="816"/>
    <cellStyle name="_도곡2교 교대 수량_암거수량(2)_구조도_구조도0_구조도0" xfId="817"/>
    <cellStyle name="_도곡2교 교대 수량_암거수량(2)_구조도_구조도22" xfId="818"/>
    <cellStyle name="_도곡2교 교대 수량_암거수량(2)_구조도_구조도-흙막이~" xfId="819"/>
    <cellStyle name="_도곡2교 교대 수량_암거수량(2)_구조도_구조물도" xfId="820"/>
    <cellStyle name="_도곡2교 교대 수량_암거수량(2)_구조도_바닥막이구조" xfId="821"/>
    <cellStyle name="_도곡2교 교대 수량_암거수량(2)_구조도_바닥막이구조도" xfId="822"/>
    <cellStyle name="_도곡2교 교대 수량_암거수량(2)_구조도_보막이구조도" xfId="823"/>
    <cellStyle name="_도곡2교 교대 수량_암거수량(2)_구조도0" xfId="824"/>
    <cellStyle name="_도곡2교 교대 수량_암거수량(2)_구조도0_1" xfId="825"/>
    <cellStyle name="_도곡2교 교대 수량_암거수량(2)_구조도0_구조도" xfId="826"/>
    <cellStyle name="_도곡2교 교대 수량_암거수량(2)_구조도0_구조도_구조도0" xfId="827"/>
    <cellStyle name="_도곡2교 교대 수량_암거수량(2)_구조도0_구조도0" xfId="828"/>
    <cellStyle name="_도곡2교 교대 수량_암거수량(2)_구조도0_바닥막이구조" xfId="829"/>
    <cellStyle name="_도곡2교 교대 수량_암거수량(2)_구조도0_바닥막이구조도" xfId="830"/>
    <cellStyle name="_도곡2교 교대 수량_암거수량(2)_바닥막이구조" xfId="831"/>
    <cellStyle name="_도곡2교 교대 수량_암거수량(2)_설계내역(원본)" xfId="832"/>
    <cellStyle name="_도곡2교 교대 수량_암거수량(2)_설계내역(원본)_설계내역(구미정)" xfId="833"/>
    <cellStyle name="_도곡2교 교대 수량_암거수량(2)_설계내역(원본)_설계내역(원본)" xfId="834"/>
    <cellStyle name="_도곡2교 교대 수량_암거수량_04 BOX집" xfId="835"/>
    <cellStyle name="_도곡2교 교대 수량_암거수량_04 BOX집_개요(청도 매전 내리)" xfId="3740"/>
    <cellStyle name="_도곡2교 교대 수량_암거수량_04 BOX집_구조도" xfId="836"/>
    <cellStyle name="_도곡2교 교대 수량_암거수량_04 BOX집_구조도_계간수로" xfId="837"/>
    <cellStyle name="_도곡2교 교대 수량_암거수량_04 BOX집_구조도_구조도" xfId="838"/>
    <cellStyle name="_도곡2교 교대 수량_암거수량_04 BOX집_구조도_구조도." xfId="839"/>
    <cellStyle name="_도곡2교 교대 수량_암거수량_04 BOX집_구조도_구조도_1" xfId="840"/>
    <cellStyle name="_도곡2교 교대 수량_암거수량_04 BOX집_구조도_구조도_a" xfId="844"/>
    <cellStyle name="_도곡2교 교대 수량_암거수량_04 BOX집_구조도_구조도_구조도" xfId="841"/>
    <cellStyle name="_도곡2교 교대 수량_암거수량_04 BOX집_구조도_구조도_구조도0" xfId="842"/>
    <cellStyle name="_도곡2교 교대 수량_암거수량_04 BOX집_구조도_구조도_변경" xfId="843"/>
    <cellStyle name="_도곡2교 교대 수량_암거수량_04 BOX집_구조도_구조도0" xfId="845"/>
    <cellStyle name="_도곡2교 교대 수량_암거수량_04 BOX집_구조도_구조도0_1" xfId="846"/>
    <cellStyle name="_도곡2교 교대 수량_암거수량_04 BOX집_구조도_구조도0_구조도0" xfId="847"/>
    <cellStyle name="_도곡2교 교대 수량_암거수량_04 BOX집_구조도_구조도22" xfId="848"/>
    <cellStyle name="_도곡2교 교대 수량_암거수량_04 BOX집_구조도_구조도-흙막이~" xfId="849"/>
    <cellStyle name="_도곡2교 교대 수량_암거수량_04 BOX집_구조도_구조물도" xfId="850"/>
    <cellStyle name="_도곡2교 교대 수량_암거수량_04 BOX집_구조도_바닥막이구조" xfId="851"/>
    <cellStyle name="_도곡2교 교대 수량_암거수량_04 BOX집_구조도_바닥막이구조도" xfId="852"/>
    <cellStyle name="_도곡2교 교대 수량_암거수량_04 BOX집_구조도_보막이구조도" xfId="853"/>
    <cellStyle name="_도곡2교 교대 수량_암거수량_04 BOX집_구조도0" xfId="854"/>
    <cellStyle name="_도곡2교 교대 수량_암거수량_04 BOX집_구조도0_1" xfId="855"/>
    <cellStyle name="_도곡2교 교대 수량_암거수량_04 BOX집_구조도0_구조도" xfId="856"/>
    <cellStyle name="_도곡2교 교대 수량_암거수량_04 BOX집_구조도0_구조도_구조도0" xfId="857"/>
    <cellStyle name="_도곡2교 교대 수량_암거수량_04 BOX집_구조도0_구조도0" xfId="858"/>
    <cellStyle name="_도곡2교 교대 수량_암거수량_04 BOX집_구조도0_바닥막이구조" xfId="859"/>
    <cellStyle name="_도곡2교 교대 수량_암거수량_04 BOX집_구조도0_바닥막이구조도" xfId="860"/>
    <cellStyle name="_도곡2교 교대 수량_암거수량_04 BOX집_바닥막이구조" xfId="861"/>
    <cellStyle name="_도곡2교 교대 수량_암거수량_04 BOX집_설계내역(원본)" xfId="862"/>
    <cellStyle name="_도곡2교 교대 수량_암거수량_04 BOX집_설계내역(원본)_설계내역(구미정)" xfId="863"/>
    <cellStyle name="_도곡2교 교대 수량_암거수량_04 BOX집_설계내역(원본)_설계내역(원본)" xfId="864"/>
    <cellStyle name="_도곡2교 교대 수량_암거수량_Book1 (version 1)" xfId="3742"/>
    <cellStyle name="_도곡2교 교대 수량_암거수량_개요(청도 매전 내리)" xfId="3741"/>
    <cellStyle name="_도곡2교 교대 수량_암거수량_구조도" xfId="865"/>
    <cellStyle name="_도곡2교 교대 수량_암거수량_구조도_계간수로" xfId="866"/>
    <cellStyle name="_도곡2교 교대 수량_암거수량_구조도_구조도" xfId="867"/>
    <cellStyle name="_도곡2교 교대 수량_암거수량_구조도_구조도." xfId="868"/>
    <cellStyle name="_도곡2교 교대 수량_암거수량_구조도_구조도_1" xfId="869"/>
    <cellStyle name="_도곡2교 교대 수량_암거수량_구조도_구조도_a" xfId="873"/>
    <cellStyle name="_도곡2교 교대 수량_암거수량_구조도_구조도_구조도" xfId="870"/>
    <cellStyle name="_도곡2교 교대 수량_암거수량_구조도_구조도_구조도0" xfId="871"/>
    <cellStyle name="_도곡2교 교대 수량_암거수량_구조도_구조도_변경" xfId="872"/>
    <cellStyle name="_도곡2교 교대 수량_암거수량_구조도_구조도0" xfId="874"/>
    <cellStyle name="_도곡2교 교대 수량_암거수량_구조도_구조도0_1" xfId="875"/>
    <cellStyle name="_도곡2교 교대 수량_암거수량_구조도_구조도0_구조도0" xfId="876"/>
    <cellStyle name="_도곡2교 교대 수량_암거수량_구조도_구조도22" xfId="877"/>
    <cellStyle name="_도곡2교 교대 수량_암거수량_구조도_구조도-흙막이~" xfId="878"/>
    <cellStyle name="_도곡2교 교대 수량_암거수량_구조도_구조물도" xfId="879"/>
    <cellStyle name="_도곡2교 교대 수량_암거수량_구조도_바닥막이구조" xfId="880"/>
    <cellStyle name="_도곡2교 교대 수량_암거수량_구조도_바닥막이구조도" xfId="881"/>
    <cellStyle name="_도곡2교 교대 수량_암거수량_구조도_보막이구조도" xfId="882"/>
    <cellStyle name="_도곡2교 교대 수량_암거수량_구조도0" xfId="883"/>
    <cellStyle name="_도곡2교 교대 수량_암거수량_구조도0_1" xfId="884"/>
    <cellStyle name="_도곡2교 교대 수량_암거수량_구조도0_구조도" xfId="885"/>
    <cellStyle name="_도곡2교 교대 수량_암거수량_구조도0_구조도_구조도0" xfId="886"/>
    <cellStyle name="_도곡2교 교대 수량_암거수량_구조도0_구조도0" xfId="887"/>
    <cellStyle name="_도곡2교 교대 수량_암거수량_구조도0_바닥막이구조" xfId="888"/>
    <cellStyle name="_도곡2교 교대 수량_암거수량_구조도0_바닥막이구조도" xfId="889"/>
    <cellStyle name="_도곡2교 교대 수량_암거수량_바닥막이구조" xfId="890"/>
    <cellStyle name="_도곡2교 교대 수량_암거수량_설계내역(원본)" xfId="891"/>
    <cellStyle name="_도곡2교 교대 수량_암거수량_설계내역(원본)_설계내역(구미정)" xfId="892"/>
    <cellStyle name="_도곡2교 교대 수량_암거수량_설계내역(원본)_설계내역(원본)" xfId="893"/>
    <cellStyle name="_도곡2교 교대(종점) 수량" xfId="894"/>
    <cellStyle name="_도곡2교 교대(종점) 수량_개요(청도 매전 내리)" xfId="3744"/>
    <cellStyle name="_도곡2교 교대(종점) 수량_구조도" xfId="895"/>
    <cellStyle name="_도곡2교 교대(종점) 수량_구조도_계간수로" xfId="896"/>
    <cellStyle name="_도곡2교 교대(종점) 수량_구조도_구조도" xfId="897"/>
    <cellStyle name="_도곡2교 교대(종점) 수량_구조도_구조도." xfId="898"/>
    <cellStyle name="_도곡2교 교대(종점) 수량_구조도_구조도_1" xfId="899"/>
    <cellStyle name="_도곡2교 교대(종점) 수량_구조도_구조도_a" xfId="903"/>
    <cellStyle name="_도곡2교 교대(종점) 수량_구조도_구조도_구조도" xfId="900"/>
    <cellStyle name="_도곡2교 교대(종점) 수량_구조도_구조도_구조도0" xfId="901"/>
    <cellStyle name="_도곡2교 교대(종점) 수량_구조도_구조도_변경" xfId="902"/>
    <cellStyle name="_도곡2교 교대(종점) 수량_구조도_구조도0" xfId="904"/>
    <cellStyle name="_도곡2교 교대(종점) 수량_구조도_구조도0_1" xfId="905"/>
    <cellStyle name="_도곡2교 교대(종점) 수량_구조도_구조도0_구조도0" xfId="906"/>
    <cellStyle name="_도곡2교 교대(종점) 수량_구조도_구조도22" xfId="907"/>
    <cellStyle name="_도곡2교 교대(종점) 수량_구조도_구조도-흙막이~" xfId="908"/>
    <cellStyle name="_도곡2교 교대(종점) 수량_구조도_구조물도" xfId="909"/>
    <cellStyle name="_도곡2교 교대(종점) 수량_구조도_바닥막이구조" xfId="910"/>
    <cellStyle name="_도곡2교 교대(종점) 수량_구조도_바닥막이구조도" xfId="911"/>
    <cellStyle name="_도곡2교 교대(종점) 수량_구조도_보막이구조도" xfId="912"/>
    <cellStyle name="_도곡2교 교대(종점) 수량_구조도0" xfId="913"/>
    <cellStyle name="_도곡2교 교대(종점) 수량_구조도0_1" xfId="914"/>
    <cellStyle name="_도곡2교 교대(종점) 수량_구조도0_구조도" xfId="915"/>
    <cellStyle name="_도곡2교 교대(종점) 수량_구조도0_구조도_구조도0" xfId="916"/>
    <cellStyle name="_도곡2교 교대(종점) 수량_구조도0_구조도0" xfId="917"/>
    <cellStyle name="_도곡2교 교대(종점) 수량_구조도0_바닥막이구조" xfId="918"/>
    <cellStyle name="_도곡2교 교대(종점) 수량_구조도0_바닥막이구조도" xfId="919"/>
    <cellStyle name="_도곡2교 교대(종점) 수량_바닥막이구조" xfId="920"/>
    <cellStyle name="_도곡2교 교대(종점) 수량_설계내역(원본)" xfId="921"/>
    <cellStyle name="_도곡2교 교대(종점) 수량_설계내역(원본)_설계내역(구미정)" xfId="922"/>
    <cellStyle name="_도곡2교 교대(종점) 수량_설계내역(원본)_설계내역(원본)" xfId="923"/>
    <cellStyle name="_도곡2교 교대(종점) 수량_신촌-유곡(암거)" xfId="924"/>
    <cellStyle name="_도곡2교 교대(종점) 수량_신촌-유곡(암거)_04 BOX집" xfId="925"/>
    <cellStyle name="_도곡2교 교대(종점) 수량_신촌-유곡(암거)_04 BOX집_개요(청도 매전 내리)" xfId="3745"/>
    <cellStyle name="_도곡2교 교대(종점) 수량_신촌-유곡(암거)_04 BOX집_구조도" xfId="926"/>
    <cellStyle name="_도곡2교 교대(종점) 수량_신촌-유곡(암거)_04 BOX집_구조도_계간수로" xfId="927"/>
    <cellStyle name="_도곡2교 교대(종점) 수량_신촌-유곡(암거)_04 BOX집_구조도_구조도" xfId="928"/>
    <cellStyle name="_도곡2교 교대(종점) 수량_신촌-유곡(암거)_04 BOX집_구조도_구조도." xfId="929"/>
    <cellStyle name="_도곡2교 교대(종점) 수량_신촌-유곡(암거)_04 BOX집_구조도_구조도_1" xfId="930"/>
    <cellStyle name="_도곡2교 교대(종점) 수량_신촌-유곡(암거)_04 BOX집_구조도_구조도_a" xfId="934"/>
    <cellStyle name="_도곡2교 교대(종점) 수량_신촌-유곡(암거)_04 BOX집_구조도_구조도_구조도" xfId="931"/>
    <cellStyle name="_도곡2교 교대(종점) 수량_신촌-유곡(암거)_04 BOX집_구조도_구조도_구조도0" xfId="932"/>
    <cellStyle name="_도곡2교 교대(종점) 수량_신촌-유곡(암거)_04 BOX집_구조도_구조도_변경" xfId="933"/>
    <cellStyle name="_도곡2교 교대(종점) 수량_신촌-유곡(암거)_04 BOX집_구조도_구조도0" xfId="935"/>
    <cellStyle name="_도곡2교 교대(종점) 수량_신촌-유곡(암거)_04 BOX집_구조도_구조도0_1" xfId="936"/>
    <cellStyle name="_도곡2교 교대(종점) 수량_신촌-유곡(암거)_04 BOX집_구조도_구조도0_구조도0" xfId="937"/>
    <cellStyle name="_도곡2교 교대(종점) 수량_신촌-유곡(암거)_04 BOX집_구조도_구조도22" xfId="938"/>
    <cellStyle name="_도곡2교 교대(종점) 수량_신촌-유곡(암거)_04 BOX집_구조도_구조도-흙막이~" xfId="939"/>
    <cellStyle name="_도곡2교 교대(종점) 수량_신촌-유곡(암거)_04 BOX집_구조도_구조물도" xfId="940"/>
    <cellStyle name="_도곡2교 교대(종점) 수량_신촌-유곡(암거)_04 BOX집_구조도_바닥막이구조" xfId="941"/>
    <cellStyle name="_도곡2교 교대(종점) 수량_신촌-유곡(암거)_04 BOX집_구조도_바닥막이구조도" xfId="942"/>
    <cellStyle name="_도곡2교 교대(종점) 수량_신촌-유곡(암거)_04 BOX집_구조도_보막이구조도" xfId="943"/>
    <cellStyle name="_도곡2교 교대(종점) 수량_신촌-유곡(암거)_04 BOX집_구조도0" xfId="944"/>
    <cellStyle name="_도곡2교 교대(종점) 수량_신촌-유곡(암거)_04 BOX집_구조도0_1" xfId="945"/>
    <cellStyle name="_도곡2교 교대(종점) 수량_신촌-유곡(암거)_04 BOX집_구조도0_구조도" xfId="946"/>
    <cellStyle name="_도곡2교 교대(종점) 수량_신촌-유곡(암거)_04 BOX집_구조도0_구조도_구조도0" xfId="947"/>
    <cellStyle name="_도곡2교 교대(종점) 수량_신촌-유곡(암거)_04 BOX집_구조도0_구조도0" xfId="948"/>
    <cellStyle name="_도곡2교 교대(종점) 수량_신촌-유곡(암거)_04 BOX집_구조도0_바닥막이구조" xfId="949"/>
    <cellStyle name="_도곡2교 교대(종점) 수량_신촌-유곡(암거)_04 BOX집_구조도0_바닥막이구조도" xfId="950"/>
    <cellStyle name="_도곡2교 교대(종점) 수량_신촌-유곡(암거)_04 BOX집_바닥막이구조" xfId="951"/>
    <cellStyle name="_도곡2교 교대(종점) 수량_신촌-유곡(암거)_04 BOX집_설계내역(원본)" xfId="952"/>
    <cellStyle name="_도곡2교 교대(종점) 수량_신촌-유곡(암거)_04 BOX집_설계내역(원본)_설계내역(구미정)" xfId="953"/>
    <cellStyle name="_도곡2교 교대(종점) 수량_신촌-유곡(암거)_04 BOX집_설계내역(원본)_설계내역(원본)" xfId="954"/>
    <cellStyle name="_도곡2교 교대(종점) 수량_신촌-유곡(암거)_개요(청도 매전 내리)" xfId="3746"/>
    <cellStyle name="_도곡2교 교대(종점) 수량_신촌-유곡(암거)_구조도" xfId="955"/>
    <cellStyle name="_도곡2교 교대(종점) 수량_신촌-유곡(암거)_구조도_계간수로" xfId="956"/>
    <cellStyle name="_도곡2교 교대(종점) 수량_신촌-유곡(암거)_구조도_구조도" xfId="957"/>
    <cellStyle name="_도곡2교 교대(종점) 수량_신촌-유곡(암거)_구조도_구조도." xfId="958"/>
    <cellStyle name="_도곡2교 교대(종점) 수량_신촌-유곡(암거)_구조도_구조도_1" xfId="959"/>
    <cellStyle name="_도곡2교 교대(종점) 수량_신촌-유곡(암거)_구조도_구조도_a" xfId="963"/>
    <cellStyle name="_도곡2교 교대(종점) 수량_신촌-유곡(암거)_구조도_구조도_구조도" xfId="960"/>
    <cellStyle name="_도곡2교 교대(종점) 수량_신촌-유곡(암거)_구조도_구조도_구조도0" xfId="961"/>
    <cellStyle name="_도곡2교 교대(종점) 수량_신촌-유곡(암거)_구조도_구조도_변경" xfId="962"/>
    <cellStyle name="_도곡2교 교대(종점) 수량_신촌-유곡(암거)_구조도_구조도0" xfId="964"/>
    <cellStyle name="_도곡2교 교대(종점) 수량_신촌-유곡(암거)_구조도_구조도0_1" xfId="965"/>
    <cellStyle name="_도곡2교 교대(종점) 수량_신촌-유곡(암거)_구조도_구조도0_구조도0" xfId="966"/>
    <cellStyle name="_도곡2교 교대(종점) 수량_신촌-유곡(암거)_구조도_구조도22" xfId="967"/>
    <cellStyle name="_도곡2교 교대(종점) 수량_신촌-유곡(암거)_구조도_구조도-흙막이~" xfId="968"/>
    <cellStyle name="_도곡2교 교대(종점) 수량_신촌-유곡(암거)_구조도_구조물도" xfId="969"/>
    <cellStyle name="_도곡2교 교대(종점) 수량_신촌-유곡(암거)_구조도_바닥막이구조" xfId="970"/>
    <cellStyle name="_도곡2교 교대(종점) 수량_신촌-유곡(암거)_구조도_바닥막이구조도" xfId="971"/>
    <cellStyle name="_도곡2교 교대(종점) 수량_신촌-유곡(암거)_구조도_보막이구조도" xfId="972"/>
    <cellStyle name="_도곡2교 교대(종점) 수량_신촌-유곡(암거)_구조도0" xfId="973"/>
    <cellStyle name="_도곡2교 교대(종점) 수량_신촌-유곡(암거)_구조도0_1" xfId="974"/>
    <cellStyle name="_도곡2교 교대(종점) 수량_신촌-유곡(암거)_구조도0_구조도" xfId="975"/>
    <cellStyle name="_도곡2교 교대(종점) 수량_신촌-유곡(암거)_구조도0_구조도_구조도0" xfId="976"/>
    <cellStyle name="_도곡2교 교대(종점) 수량_신촌-유곡(암거)_구조도0_구조도0" xfId="977"/>
    <cellStyle name="_도곡2교 교대(종점) 수량_신촌-유곡(암거)_구조도0_바닥막이구조" xfId="978"/>
    <cellStyle name="_도곡2교 교대(종점) 수량_신촌-유곡(암거)_구조도0_바닥막이구조도" xfId="979"/>
    <cellStyle name="_도곡2교 교대(종점) 수량_신촌-유곡(암거)_바닥막이구조" xfId="980"/>
    <cellStyle name="_도곡2교 교대(종점) 수량_신촌-유곡(암거)_설계내역(원본)" xfId="981"/>
    <cellStyle name="_도곡2교 교대(종점) 수량_신촌-유곡(암거)_설계내역(원본)_설계내역(구미정)" xfId="982"/>
    <cellStyle name="_도곡2교 교대(종점) 수량_신촌-유곡(암거)_설계내역(원본)_설계내역(원본)" xfId="983"/>
    <cellStyle name="_도곡2교 교대(종점) 수량_암거수량" xfId="984"/>
    <cellStyle name="_도곡2교 교대(종점) 수량_암거수량(2)" xfId="985"/>
    <cellStyle name="_도곡2교 교대(종점) 수량_암거수량(2)_04 BOX집" xfId="986"/>
    <cellStyle name="_도곡2교 교대(종점) 수량_암거수량(2)_04 BOX집_개요(청도 매전 내리)" xfId="3747"/>
    <cellStyle name="_도곡2교 교대(종점) 수량_암거수량(2)_04 BOX집_구조도" xfId="987"/>
    <cellStyle name="_도곡2교 교대(종점) 수량_암거수량(2)_04 BOX집_구조도_계간수로" xfId="988"/>
    <cellStyle name="_도곡2교 교대(종점) 수량_암거수량(2)_04 BOX집_구조도_구조도" xfId="989"/>
    <cellStyle name="_도곡2교 교대(종점) 수량_암거수량(2)_04 BOX집_구조도_구조도." xfId="990"/>
    <cellStyle name="_도곡2교 교대(종점) 수량_암거수량(2)_04 BOX집_구조도_구조도_1" xfId="991"/>
    <cellStyle name="_도곡2교 교대(종점) 수량_암거수량(2)_04 BOX집_구조도_구조도_a" xfId="995"/>
    <cellStyle name="_도곡2교 교대(종점) 수량_암거수량(2)_04 BOX집_구조도_구조도_구조도" xfId="992"/>
    <cellStyle name="_도곡2교 교대(종점) 수량_암거수량(2)_04 BOX집_구조도_구조도_구조도0" xfId="993"/>
    <cellStyle name="_도곡2교 교대(종점) 수량_암거수량(2)_04 BOX집_구조도_구조도_변경" xfId="994"/>
    <cellStyle name="_도곡2교 교대(종점) 수량_암거수량(2)_04 BOX집_구조도_구조도0" xfId="996"/>
    <cellStyle name="_도곡2교 교대(종점) 수량_암거수량(2)_04 BOX집_구조도_구조도0_1" xfId="997"/>
    <cellStyle name="_도곡2교 교대(종점) 수량_암거수량(2)_04 BOX집_구조도_구조도0_구조도0" xfId="998"/>
    <cellStyle name="_도곡2교 교대(종점) 수량_암거수량(2)_04 BOX집_구조도_구조도22" xfId="999"/>
    <cellStyle name="_도곡2교 교대(종점) 수량_암거수량(2)_04 BOX집_구조도_구조도-흙막이~" xfId="1000"/>
    <cellStyle name="_도곡2교 교대(종점) 수량_암거수량(2)_04 BOX집_구조도_구조물도" xfId="1001"/>
    <cellStyle name="_도곡2교 교대(종점) 수량_암거수량(2)_04 BOX집_구조도_바닥막이구조" xfId="1002"/>
    <cellStyle name="_도곡2교 교대(종점) 수량_암거수량(2)_04 BOX집_구조도_바닥막이구조도" xfId="1003"/>
    <cellStyle name="_도곡2교 교대(종점) 수량_암거수량(2)_04 BOX집_구조도_보막이구조도" xfId="1004"/>
    <cellStyle name="_도곡2교 교대(종점) 수량_암거수량(2)_04 BOX집_구조도0" xfId="1005"/>
    <cellStyle name="_도곡2교 교대(종점) 수량_암거수량(2)_04 BOX집_구조도0_1" xfId="1006"/>
    <cellStyle name="_도곡2교 교대(종점) 수량_암거수량(2)_04 BOX집_구조도0_구조도" xfId="1007"/>
    <cellStyle name="_도곡2교 교대(종점) 수량_암거수량(2)_04 BOX집_구조도0_구조도_구조도0" xfId="1008"/>
    <cellStyle name="_도곡2교 교대(종점) 수량_암거수량(2)_04 BOX집_구조도0_구조도0" xfId="1009"/>
    <cellStyle name="_도곡2교 교대(종점) 수량_암거수량(2)_04 BOX집_구조도0_바닥막이구조" xfId="1010"/>
    <cellStyle name="_도곡2교 교대(종점) 수량_암거수량(2)_04 BOX집_구조도0_바닥막이구조도" xfId="1011"/>
    <cellStyle name="_도곡2교 교대(종점) 수량_암거수량(2)_04 BOX집_바닥막이구조" xfId="1012"/>
    <cellStyle name="_도곡2교 교대(종점) 수량_암거수량(2)_04 BOX집_설계내역(원본)" xfId="1013"/>
    <cellStyle name="_도곡2교 교대(종점) 수량_암거수량(2)_04 BOX집_설계내역(원본)_설계내역(구미정)" xfId="1014"/>
    <cellStyle name="_도곡2교 교대(종점) 수량_암거수량(2)_04 BOX집_설계내역(원본)_설계내역(원본)" xfId="1015"/>
    <cellStyle name="_도곡2교 교대(종점) 수량_암거수량(2)_개요(청도 매전 내리)" xfId="3748"/>
    <cellStyle name="_도곡2교 교대(종점) 수량_암거수량(2)_구조도" xfId="1016"/>
    <cellStyle name="_도곡2교 교대(종점) 수량_암거수량(2)_구조도_계간수로" xfId="1017"/>
    <cellStyle name="_도곡2교 교대(종점) 수량_암거수량(2)_구조도_구조도" xfId="1018"/>
    <cellStyle name="_도곡2교 교대(종점) 수량_암거수량(2)_구조도_구조도." xfId="1019"/>
    <cellStyle name="_도곡2교 교대(종점) 수량_암거수량(2)_구조도_구조도_1" xfId="1020"/>
    <cellStyle name="_도곡2교 교대(종점) 수량_암거수량(2)_구조도_구조도_a" xfId="1024"/>
    <cellStyle name="_도곡2교 교대(종점) 수량_암거수량(2)_구조도_구조도_구조도" xfId="1021"/>
    <cellStyle name="_도곡2교 교대(종점) 수량_암거수량(2)_구조도_구조도_구조도0" xfId="1022"/>
    <cellStyle name="_도곡2교 교대(종점) 수량_암거수량(2)_구조도_구조도_변경" xfId="1023"/>
    <cellStyle name="_도곡2교 교대(종점) 수량_암거수량(2)_구조도_구조도0" xfId="1025"/>
    <cellStyle name="_도곡2교 교대(종점) 수량_암거수량(2)_구조도_구조도0_1" xfId="1026"/>
    <cellStyle name="_도곡2교 교대(종점) 수량_암거수량(2)_구조도_구조도0_구조도0" xfId="1027"/>
    <cellStyle name="_도곡2교 교대(종점) 수량_암거수량(2)_구조도_구조도22" xfId="1028"/>
    <cellStyle name="_도곡2교 교대(종점) 수량_암거수량(2)_구조도_구조도-흙막이~" xfId="1029"/>
    <cellStyle name="_도곡2교 교대(종점) 수량_암거수량(2)_구조도_구조물도" xfId="1030"/>
    <cellStyle name="_도곡2교 교대(종점) 수량_암거수량(2)_구조도_바닥막이구조" xfId="1031"/>
    <cellStyle name="_도곡2교 교대(종점) 수량_암거수량(2)_구조도_바닥막이구조도" xfId="1032"/>
    <cellStyle name="_도곡2교 교대(종점) 수량_암거수량(2)_구조도_보막이구조도" xfId="1033"/>
    <cellStyle name="_도곡2교 교대(종점) 수량_암거수량(2)_구조도0" xfId="1034"/>
    <cellStyle name="_도곡2교 교대(종점) 수량_암거수량(2)_구조도0_1" xfId="1035"/>
    <cellStyle name="_도곡2교 교대(종점) 수량_암거수량(2)_구조도0_구조도" xfId="1036"/>
    <cellStyle name="_도곡2교 교대(종점) 수량_암거수량(2)_구조도0_구조도_구조도0" xfId="1037"/>
    <cellStyle name="_도곡2교 교대(종점) 수량_암거수량(2)_구조도0_구조도0" xfId="1038"/>
    <cellStyle name="_도곡2교 교대(종점) 수량_암거수량(2)_구조도0_바닥막이구조" xfId="1039"/>
    <cellStyle name="_도곡2교 교대(종점) 수량_암거수량(2)_구조도0_바닥막이구조도" xfId="1040"/>
    <cellStyle name="_도곡2교 교대(종점) 수량_암거수량(2)_바닥막이구조" xfId="1041"/>
    <cellStyle name="_도곡2교 교대(종점) 수량_암거수량(2)_설계내역(원본)" xfId="1042"/>
    <cellStyle name="_도곡2교 교대(종점) 수량_암거수량(2)_설계내역(원본)_설계내역(구미정)" xfId="1043"/>
    <cellStyle name="_도곡2교 교대(종점) 수량_암거수량(2)_설계내역(원본)_설계내역(원본)" xfId="1044"/>
    <cellStyle name="_도곡2교 교대(종점) 수량_암거수량_04 BOX집" xfId="1045"/>
    <cellStyle name="_도곡2교 교대(종점) 수량_암거수량_04 BOX집_개요(청도 매전 내리)" xfId="3749"/>
    <cellStyle name="_도곡2교 교대(종점) 수량_암거수량_04 BOX집_구조도" xfId="1046"/>
    <cellStyle name="_도곡2교 교대(종점) 수량_암거수량_04 BOX집_구조도_계간수로" xfId="1047"/>
    <cellStyle name="_도곡2교 교대(종점) 수량_암거수량_04 BOX집_구조도_구조도" xfId="1048"/>
    <cellStyle name="_도곡2교 교대(종점) 수량_암거수량_04 BOX집_구조도_구조도." xfId="1049"/>
    <cellStyle name="_도곡2교 교대(종점) 수량_암거수량_04 BOX집_구조도_구조도_1" xfId="1050"/>
    <cellStyle name="_도곡2교 교대(종점) 수량_암거수량_04 BOX집_구조도_구조도_a" xfId="1054"/>
    <cellStyle name="_도곡2교 교대(종점) 수량_암거수량_04 BOX집_구조도_구조도_구조도" xfId="1051"/>
    <cellStyle name="_도곡2교 교대(종점) 수량_암거수량_04 BOX집_구조도_구조도_구조도0" xfId="1052"/>
    <cellStyle name="_도곡2교 교대(종점) 수량_암거수량_04 BOX집_구조도_구조도_변경" xfId="1053"/>
    <cellStyle name="_도곡2교 교대(종점) 수량_암거수량_04 BOX집_구조도_구조도0" xfId="1055"/>
    <cellStyle name="_도곡2교 교대(종점) 수량_암거수량_04 BOX집_구조도_구조도0_1" xfId="1056"/>
    <cellStyle name="_도곡2교 교대(종점) 수량_암거수량_04 BOX집_구조도_구조도0_구조도0" xfId="1057"/>
    <cellStyle name="_도곡2교 교대(종점) 수량_암거수량_04 BOX집_구조도_구조도22" xfId="1058"/>
    <cellStyle name="_도곡2교 교대(종점) 수량_암거수량_04 BOX집_구조도_구조도-흙막이~" xfId="1059"/>
    <cellStyle name="_도곡2교 교대(종점) 수량_암거수량_04 BOX집_구조도_구조물도" xfId="1060"/>
    <cellStyle name="_도곡2교 교대(종점) 수량_암거수량_04 BOX집_구조도_바닥막이구조" xfId="1061"/>
    <cellStyle name="_도곡2교 교대(종점) 수량_암거수량_04 BOX집_구조도_바닥막이구조도" xfId="1062"/>
    <cellStyle name="_도곡2교 교대(종점) 수량_암거수량_04 BOX집_구조도_보막이구조도" xfId="1063"/>
    <cellStyle name="_도곡2교 교대(종점) 수량_암거수량_04 BOX집_구조도0" xfId="1064"/>
    <cellStyle name="_도곡2교 교대(종점) 수량_암거수량_04 BOX집_구조도0_1" xfId="1065"/>
    <cellStyle name="_도곡2교 교대(종점) 수량_암거수량_04 BOX집_구조도0_구조도" xfId="1066"/>
    <cellStyle name="_도곡2교 교대(종점) 수량_암거수량_04 BOX집_구조도0_구조도_구조도0" xfId="1067"/>
    <cellStyle name="_도곡2교 교대(종점) 수량_암거수량_04 BOX집_구조도0_구조도0" xfId="1068"/>
    <cellStyle name="_도곡2교 교대(종점) 수량_암거수량_04 BOX집_구조도0_바닥막이구조" xfId="1069"/>
    <cellStyle name="_도곡2교 교대(종점) 수량_암거수량_04 BOX집_구조도0_바닥막이구조도" xfId="1070"/>
    <cellStyle name="_도곡2교 교대(종점) 수량_암거수량_04 BOX집_바닥막이구조" xfId="1071"/>
    <cellStyle name="_도곡2교 교대(종점) 수량_암거수량_04 BOX집_설계내역(원본)" xfId="1072"/>
    <cellStyle name="_도곡2교 교대(종점) 수량_암거수량_04 BOX집_설계내역(원본)_설계내역(구미정)" xfId="1073"/>
    <cellStyle name="_도곡2교 교대(종점) 수량_암거수량_04 BOX집_설계내역(원본)_설계내역(원본)" xfId="1074"/>
    <cellStyle name="_도곡2교 교대(종점) 수량_암거수량_개요(청도 매전 내리)" xfId="3750"/>
    <cellStyle name="_도곡2교 교대(종점) 수량_암거수량_구조도" xfId="1075"/>
    <cellStyle name="_도곡2교 교대(종점) 수량_암거수량_구조도_계간수로" xfId="1076"/>
    <cellStyle name="_도곡2교 교대(종점) 수량_암거수량_구조도_구조도" xfId="1077"/>
    <cellStyle name="_도곡2교 교대(종점) 수량_암거수량_구조도_구조도." xfId="1078"/>
    <cellStyle name="_도곡2교 교대(종점) 수량_암거수량_구조도_구조도_1" xfId="1079"/>
    <cellStyle name="_도곡2교 교대(종점) 수량_암거수량_구조도_구조도_a" xfId="1083"/>
    <cellStyle name="_도곡2교 교대(종점) 수량_암거수량_구조도_구조도_구조도" xfId="1080"/>
    <cellStyle name="_도곡2교 교대(종점) 수량_암거수량_구조도_구조도_구조도0" xfId="1081"/>
    <cellStyle name="_도곡2교 교대(종점) 수량_암거수량_구조도_구조도_변경" xfId="1082"/>
    <cellStyle name="_도곡2교 교대(종점) 수량_암거수량_구조도_구조도0" xfId="1084"/>
    <cellStyle name="_도곡2교 교대(종점) 수량_암거수량_구조도_구조도0_1" xfId="1085"/>
    <cellStyle name="_도곡2교 교대(종점) 수량_암거수량_구조도_구조도0_구조도0" xfId="1086"/>
    <cellStyle name="_도곡2교 교대(종점) 수량_암거수량_구조도_구조도22" xfId="1087"/>
    <cellStyle name="_도곡2교 교대(종점) 수량_암거수량_구조도_구조도-흙막이~" xfId="1088"/>
    <cellStyle name="_도곡2교 교대(종점) 수량_암거수량_구조도_구조물도" xfId="1089"/>
    <cellStyle name="_도곡2교 교대(종점) 수량_암거수량_구조도_바닥막이구조" xfId="1090"/>
    <cellStyle name="_도곡2교 교대(종점) 수량_암거수량_구조도_바닥막이구조도" xfId="1091"/>
    <cellStyle name="_도곡2교 교대(종점) 수량_암거수량_구조도_보막이구조도" xfId="1092"/>
    <cellStyle name="_도곡2교 교대(종점) 수량_암거수량_구조도0" xfId="1093"/>
    <cellStyle name="_도곡2교 교대(종점) 수량_암거수량_구조도0_1" xfId="1094"/>
    <cellStyle name="_도곡2교 교대(종점) 수량_암거수량_구조도0_구조도" xfId="1095"/>
    <cellStyle name="_도곡2교 교대(종점) 수량_암거수량_구조도0_구조도_구조도0" xfId="1096"/>
    <cellStyle name="_도곡2교 교대(종점) 수량_암거수량_구조도0_구조도0" xfId="1097"/>
    <cellStyle name="_도곡2교 교대(종점) 수량_암거수량_구조도0_바닥막이구조" xfId="1098"/>
    <cellStyle name="_도곡2교 교대(종점) 수량_암거수량_구조도0_바닥막이구조도" xfId="1099"/>
    <cellStyle name="_도곡2교 교대(종점) 수량_암거수량_바닥막이구조" xfId="1100"/>
    <cellStyle name="_도곡2교 교대(종점) 수량_암거수량_설계내역(원본)" xfId="1101"/>
    <cellStyle name="_도곡2교 교대(종점) 수량_암거수량_설계내역(원본)_설계내역(구미정)" xfId="1102"/>
    <cellStyle name="_도곡2교 교대(종점) 수량_암거수량_설계내역(원본)_설계내역(원본)" xfId="1103"/>
    <cellStyle name="_도곡3교 교대 수량" xfId="1104"/>
    <cellStyle name="_도곡3교 교대 수량_개요(청도 매전 내리)" xfId="3751"/>
    <cellStyle name="_도곡3교 교대 수량_구조도" xfId="1105"/>
    <cellStyle name="_도곡3교 교대 수량_구조도_계간수로" xfId="1106"/>
    <cellStyle name="_도곡3교 교대 수량_구조도_구조도" xfId="1107"/>
    <cellStyle name="_도곡3교 교대 수량_구조도_구조도." xfId="1108"/>
    <cellStyle name="_도곡3교 교대 수량_구조도_구조도_1" xfId="1109"/>
    <cellStyle name="_도곡3교 교대 수량_구조도_구조도_a" xfId="1113"/>
    <cellStyle name="_도곡3교 교대 수량_구조도_구조도_구조도" xfId="1110"/>
    <cellStyle name="_도곡3교 교대 수량_구조도_구조도_구조도0" xfId="1111"/>
    <cellStyle name="_도곡3교 교대 수량_구조도_구조도_변경" xfId="1112"/>
    <cellStyle name="_도곡3교 교대 수량_구조도_구조도0" xfId="1114"/>
    <cellStyle name="_도곡3교 교대 수량_구조도_구조도0_1" xfId="1115"/>
    <cellStyle name="_도곡3교 교대 수량_구조도_구조도0_구조도0" xfId="1116"/>
    <cellStyle name="_도곡3교 교대 수량_구조도_구조도22" xfId="1117"/>
    <cellStyle name="_도곡3교 교대 수량_구조도_구조도-흙막이~" xfId="1118"/>
    <cellStyle name="_도곡3교 교대 수량_구조도_구조물도" xfId="1119"/>
    <cellStyle name="_도곡3교 교대 수량_구조도_바닥막이구조" xfId="1120"/>
    <cellStyle name="_도곡3교 교대 수량_구조도_바닥막이구조도" xfId="1121"/>
    <cellStyle name="_도곡3교 교대 수량_구조도_보막이구조도" xfId="1122"/>
    <cellStyle name="_도곡3교 교대 수량_구조도0" xfId="1123"/>
    <cellStyle name="_도곡3교 교대 수량_구조도0_1" xfId="1124"/>
    <cellStyle name="_도곡3교 교대 수량_구조도0_구조도" xfId="1125"/>
    <cellStyle name="_도곡3교 교대 수량_구조도0_구조도_구조도0" xfId="1126"/>
    <cellStyle name="_도곡3교 교대 수량_구조도0_구조도0" xfId="1127"/>
    <cellStyle name="_도곡3교 교대 수량_구조도0_바닥막이구조" xfId="1128"/>
    <cellStyle name="_도곡3교 교대 수량_구조도0_바닥막이구조도" xfId="1129"/>
    <cellStyle name="_도곡3교 교대 수량_바닥막이구조" xfId="1130"/>
    <cellStyle name="_도곡3교 교대 수량_설계내역(원본)" xfId="1131"/>
    <cellStyle name="_도곡3교 교대 수량_설계내역(원본)_설계내역(구미정)" xfId="1132"/>
    <cellStyle name="_도곡3교 교대 수량_설계내역(원본)_설계내역(원본)" xfId="1133"/>
    <cellStyle name="_도곡3교 교대 수량_신촌-유곡(암거)" xfId="1134"/>
    <cellStyle name="_도곡3교 교대 수량_신촌-유곡(암거)_04 BOX집" xfId="1135"/>
    <cellStyle name="_도곡3교 교대 수량_신촌-유곡(암거)_04 BOX집_개요(청도 매전 내리)" xfId="3752"/>
    <cellStyle name="_도곡3교 교대 수량_신촌-유곡(암거)_04 BOX집_구조도" xfId="1136"/>
    <cellStyle name="_도곡3교 교대 수량_신촌-유곡(암거)_04 BOX집_구조도_계간수로" xfId="1137"/>
    <cellStyle name="_도곡3교 교대 수량_신촌-유곡(암거)_04 BOX집_구조도_구조도" xfId="1138"/>
    <cellStyle name="_도곡3교 교대 수량_신촌-유곡(암거)_04 BOX집_구조도_구조도." xfId="1139"/>
    <cellStyle name="_도곡3교 교대 수량_신촌-유곡(암거)_04 BOX집_구조도_구조도_1" xfId="1140"/>
    <cellStyle name="_도곡3교 교대 수량_신촌-유곡(암거)_04 BOX집_구조도_구조도_a" xfId="1144"/>
    <cellStyle name="_도곡3교 교대 수량_신촌-유곡(암거)_04 BOX집_구조도_구조도_구조도" xfId="1141"/>
    <cellStyle name="_도곡3교 교대 수량_신촌-유곡(암거)_04 BOX집_구조도_구조도_구조도0" xfId="1142"/>
    <cellStyle name="_도곡3교 교대 수량_신촌-유곡(암거)_04 BOX집_구조도_구조도_변경" xfId="1143"/>
    <cellStyle name="_도곡3교 교대 수량_신촌-유곡(암거)_04 BOX집_구조도_구조도0" xfId="1145"/>
    <cellStyle name="_도곡3교 교대 수량_신촌-유곡(암거)_04 BOX집_구조도_구조도0_1" xfId="1146"/>
    <cellStyle name="_도곡3교 교대 수량_신촌-유곡(암거)_04 BOX집_구조도_구조도0_구조도0" xfId="1147"/>
    <cellStyle name="_도곡3교 교대 수량_신촌-유곡(암거)_04 BOX집_구조도_구조도22" xfId="1148"/>
    <cellStyle name="_도곡3교 교대 수량_신촌-유곡(암거)_04 BOX집_구조도_구조도-흙막이~" xfId="1149"/>
    <cellStyle name="_도곡3교 교대 수량_신촌-유곡(암거)_04 BOX집_구조도_구조물도" xfId="1150"/>
    <cellStyle name="_도곡3교 교대 수량_신촌-유곡(암거)_04 BOX집_구조도_바닥막이구조" xfId="1151"/>
    <cellStyle name="_도곡3교 교대 수량_신촌-유곡(암거)_04 BOX집_구조도_바닥막이구조도" xfId="1152"/>
    <cellStyle name="_도곡3교 교대 수량_신촌-유곡(암거)_04 BOX집_구조도_보막이구조도" xfId="1153"/>
    <cellStyle name="_도곡3교 교대 수량_신촌-유곡(암거)_04 BOX집_구조도0" xfId="1154"/>
    <cellStyle name="_도곡3교 교대 수량_신촌-유곡(암거)_04 BOX집_구조도0_1" xfId="1155"/>
    <cellStyle name="_도곡3교 교대 수량_신촌-유곡(암거)_04 BOX집_구조도0_구조도" xfId="1156"/>
    <cellStyle name="_도곡3교 교대 수량_신촌-유곡(암거)_04 BOX집_구조도0_구조도_구조도0" xfId="1157"/>
    <cellStyle name="_도곡3교 교대 수량_신촌-유곡(암거)_04 BOX집_구조도0_구조도0" xfId="1158"/>
    <cellStyle name="_도곡3교 교대 수량_신촌-유곡(암거)_04 BOX집_구조도0_바닥막이구조" xfId="1159"/>
    <cellStyle name="_도곡3교 교대 수량_신촌-유곡(암거)_04 BOX집_구조도0_바닥막이구조도" xfId="1160"/>
    <cellStyle name="_도곡3교 교대 수량_신촌-유곡(암거)_04 BOX집_바닥막이구조" xfId="1161"/>
    <cellStyle name="_도곡3교 교대 수량_신촌-유곡(암거)_04 BOX집_설계내역(원본)" xfId="1162"/>
    <cellStyle name="_도곡3교 교대 수량_신촌-유곡(암거)_04 BOX집_설계내역(원본)_설계내역(구미정)" xfId="1163"/>
    <cellStyle name="_도곡3교 교대 수량_신촌-유곡(암거)_04 BOX집_설계내역(원본)_설계내역(원본)" xfId="1164"/>
    <cellStyle name="_도곡3교 교대 수량_신촌-유곡(암거)_개요(청도 매전 내리)" xfId="3753"/>
    <cellStyle name="_도곡3교 교대 수량_신촌-유곡(암거)_구조도" xfId="1165"/>
    <cellStyle name="_도곡3교 교대 수량_신촌-유곡(암거)_구조도_계간수로" xfId="1166"/>
    <cellStyle name="_도곡3교 교대 수량_신촌-유곡(암거)_구조도_구조도" xfId="1167"/>
    <cellStyle name="_도곡3교 교대 수량_신촌-유곡(암거)_구조도_구조도." xfId="1168"/>
    <cellStyle name="_도곡3교 교대 수량_신촌-유곡(암거)_구조도_구조도_1" xfId="1169"/>
    <cellStyle name="_도곡3교 교대 수량_신촌-유곡(암거)_구조도_구조도_a" xfId="1173"/>
    <cellStyle name="_도곡3교 교대 수량_신촌-유곡(암거)_구조도_구조도_구조도" xfId="1170"/>
    <cellStyle name="_도곡3교 교대 수량_신촌-유곡(암거)_구조도_구조도_구조도0" xfId="1171"/>
    <cellStyle name="_도곡3교 교대 수량_신촌-유곡(암거)_구조도_구조도_변경" xfId="1172"/>
    <cellStyle name="_도곡3교 교대 수량_신촌-유곡(암거)_구조도_구조도0" xfId="1174"/>
    <cellStyle name="_도곡3교 교대 수량_신촌-유곡(암거)_구조도_구조도0_1" xfId="1175"/>
    <cellStyle name="_도곡3교 교대 수량_신촌-유곡(암거)_구조도_구조도0_구조도0" xfId="1176"/>
    <cellStyle name="_도곡3교 교대 수량_신촌-유곡(암거)_구조도_구조도22" xfId="1177"/>
    <cellStyle name="_도곡3교 교대 수량_신촌-유곡(암거)_구조도_구조도-흙막이~" xfId="1178"/>
    <cellStyle name="_도곡3교 교대 수량_신촌-유곡(암거)_구조도_구조물도" xfId="1179"/>
    <cellStyle name="_도곡3교 교대 수량_신촌-유곡(암거)_구조도_바닥막이구조" xfId="1180"/>
    <cellStyle name="_도곡3교 교대 수량_신촌-유곡(암거)_구조도_바닥막이구조도" xfId="1181"/>
    <cellStyle name="_도곡3교 교대 수량_신촌-유곡(암거)_구조도_보막이구조도" xfId="1182"/>
    <cellStyle name="_도곡3교 교대 수량_신촌-유곡(암거)_구조도0" xfId="1183"/>
    <cellStyle name="_도곡3교 교대 수량_신촌-유곡(암거)_구조도0_1" xfId="1184"/>
    <cellStyle name="_도곡3교 교대 수량_신촌-유곡(암거)_구조도0_구조도" xfId="1185"/>
    <cellStyle name="_도곡3교 교대 수량_신촌-유곡(암거)_구조도0_구조도_구조도0" xfId="1186"/>
    <cellStyle name="_도곡3교 교대 수량_신촌-유곡(암거)_구조도0_구조도0" xfId="1187"/>
    <cellStyle name="_도곡3교 교대 수량_신촌-유곡(암거)_구조도0_바닥막이구조" xfId="1188"/>
    <cellStyle name="_도곡3교 교대 수량_신촌-유곡(암거)_구조도0_바닥막이구조도" xfId="1189"/>
    <cellStyle name="_도곡3교 교대 수량_신촌-유곡(암거)_바닥막이구조" xfId="1190"/>
    <cellStyle name="_도곡3교 교대 수량_신촌-유곡(암거)_설계내역(원본)" xfId="1191"/>
    <cellStyle name="_도곡3교 교대 수량_신촌-유곡(암거)_설계내역(원본)_설계내역(구미정)" xfId="1192"/>
    <cellStyle name="_도곡3교 교대 수량_신촌-유곡(암거)_설계내역(원본)_설계내역(원본)" xfId="1193"/>
    <cellStyle name="_도곡3교 교대 수량_암거수량" xfId="1194"/>
    <cellStyle name="_도곡3교 교대 수량_암거수량(2)" xfId="1195"/>
    <cellStyle name="_도곡3교 교대 수량_암거수량(2)_04 BOX집" xfId="1196"/>
    <cellStyle name="_도곡3교 교대 수량_암거수량(2)_04 BOX집_개요(청도 매전 내리)" xfId="3754"/>
    <cellStyle name="_도곡3교 교대 수량_암거수량(2)_04 BOX집_구조도" xfId="1197"/>
    <cellStyle name="_도곡3교 교대 수량_암거수량(2)_04 BOX집_구조도_계간수로" xfId="1198"/>
    <cellStyle name="_도곡3교 교대 수량_암거수량(2)_04 BOX집_구조도_구조도" xfId="1199"/>
    <cellStyle name="_도곡3교 교대 수량_암거수량(2)_04 BOX집_구조도_구조도." xfId="1200"/>
    <cellStyle name="_도곡3교 교대 수량_암거수량(2)_04 BOX집_구조도_구조도_1" xfId="1201"/>
    <cellStyle name="_도곡3교 교대 수량_암거수량(2)_04 BOX집_구조도_구조도_a" xfId="1205"/>
    <cellStyle name="_도곡3교 교대 수량_암거수량(2)_04 BOX집_구조도_구조도_구조도" xfId="1202"/>
    <cellStyle name="_도곡3교 교대 수량_암거수량(2)_04 BOX집_구조도_구조도_구조도0" xfId="1203"/>
    <cellStyle name="_도곡3교 교대 수량_암거수량(2)_04 BOX집_구조도_구조도_변경" xfId="1204"/>
    <cellStyle name="_도곡3교 교대 수량_암거수량(2)_04 BOX집_구조도_구조도0" xfId="1206"/>
    <cellStyle name="_도곡3교 교대 수량_암거수량(2)_04 BOX집_구조도_구조도0_1" xfId="1207"/>
    <cellStyle name="_도곡3교 교대 수량_암거수량(2)_04 BOX집_구조도_구조도0_구조도0" xfId="1208"/>
    <cellStyle name="_도곡3교 교대 수량_암거수량(2)_04 BOX집_구조도_구조도22" xfId="1209"/>
    <cellStyle name="_도곡3교 교대 수량_암거수량(2)_04 BOX집_구조도_구조도-흙막이~" xfId="1210"/>
    <cellStyle name="_도곡3교 교대 수량_암거수량(2)_04 BOX집_구조도_구조물도" xfId="1211"/>
    <cellStyle name="_도곡3교 교대 수량_암거수량(2)_04 BOX집_구조도_바닥막이구조" xfId="1212"/>
    <cellStyle name="_도곡3교 교대 수량_암거수량(2)_04 BOX집_구조도_바닥막이구조도" xfId="1213"/>
    <cellStyle name="_도곡3교 교대 수량_암거수량(2)_04 BOX집_구조도_보막이구조도" xfId="1214"/>
    <cellStyle name="_도곡3교 교대 수량_암거수량(2)_04 BOX집_구조도0" xfId="1215"/>
    <cellStyle name="_도곡3교 교대 수량_암거수량(2)_04 BOX집_구조도0_1" xfId="1216"/>
    <cellStyle name="_도곡3교 교대 수량_암거수량(2)_04 BOX집_구조도0_구조도" xfId="1217"/>
    <cellStyle name="_도곡3교 교대 수량_암거수량(2)_04 BOX집_구조도0_구조도_구조도0" xfId="1218"/>
    <cellStyle name="_도곡3교 교대 수량_암거수량(2)_04 BOX집_구조도0_구조도0" xfId="1219"/>
    <cellStyle name="_도곡3교 교대 수량_암거수량(2)_04 BOX집_구조도0_바닥막이구조" xfId="1220"/>
    <cellStyle name="_도곡3교 교대 수량_암거수량(2)_04 BOX집_구조도0_바닥막이구조도" xfId="1221"/>
    <cellStyle name="_도곡3교 교대 수량_암거수량(2)_04 BOX집_바닥막이구조" xfId="1222"/>
    <cellStyle name="_도곡3교 교대 수량_암거수량(2)_04 BOX집_설계내역(원본)" xfId="1223"/>
    <cellStyle name="_도곡3교 교대 수량_암거수량(2)_04 BOX집_설계내역(원본)_설계내역(구미정)" xfId="1224"/>
    <cellStyle name="_도곡3교 교대 수량_암거수량(2)_04 BOX집_설계내역(원본)_설계내역(원본)" xfId="1225"/>
    <cellStyle name="_도곡3교 교대 수량_암거수량(2)_개요(청도 매전 내리)" xfId="3755"/>
    <cellStyle name="_도곡3교 교대 수량_암거수량(2)_구조도" xfId="1226"/>
    <cellStyle name="_도곡3교 교대 수량_암거수량(2)_구조도_계간수로" xfId="1227"/>
    <cellStyle name="_도곡3교 교대 수량_암거수량(2)_구조도_구조도" xfId="1228"/>
    <cellStyle name="_도곡3교 교대 수량_암거수량(2)_구조도_구조도." xfId="1229"/>
    <cellStyle name="_도곡3교 교대 수량_암거수량(2)_구조도_구조도_1" xfId="1230"/>
    <cellStyle name="_도곡3교 교대 수량_암거수량(2)_구조도_구조도_a" xfId="1234"/>
    <cellStyle name="_도곡3교 교대 수량_암거수량(2)_구조도_구조도_구조도" xfId="1231"/>
    <cellStyle name="_도곡3교 교대 수량_암거수량(2)_구조도_구조도_구조도0" xfId="1232"/>
    <cellStyle name="_도곡3교 교대 수량_암거수량(2)_구조도_구조도_변경" xfId="1233"/>
    <cellStyle name="_도곡3교 교대 수량_암거수량(2)_구조도_구조도0" xfId="1235"/>
    <cellStyle name="_도곡3교 교대 수량_암거수량(2)_구조도_구조도0_1" xfId="1236"/>
    <cellStyle name="_도곡3교 교대 수량_암거수량(2)_구조도_구조도0_구조도0" xfId="1237"/>
    <cellStyle name="_도곡3교 교대 수량_암거수량(2)_구조도_구조도22" xfId="1238"/>
    <cellStyle name="_도곡3교 교대 수량_암거수량(2)_구조도_구조도-흙막이~" xfId="1239"/>
    <cellStyle name="_도곡3교 교대 수량_암거수량(2)_구조도_구조물도" xfId="1240"/>
    <cellStyle name="_도곡3교 교대 수량_암거수량(2)_구조도_바닥막이구조" xfId="1241"/>
    <cellStyle name="_도곡3교 교대 수량_암거수량(2)_구조도_바닥막이구조도" xfId="1242"/>
    <cellStyle name="_도곡3교 교대 수량_암거수량(2)_구조도_보막이구조도" xfId="1243"/>
    <cellStyle name="_도곡3교 교대 수량_암거수량(2)_구조도0" xfId="1244"/>
    <cellStyle name="_도곡3교 교대 수량_암거수량(2)_구조도0_1" xfId="1245"/>
    <cellStyle name="_도곡3교 교대 수량_암거수량(2)_구조도0_구조도" xfId="1246"/>
    <cellStyle name="_도곡3교 교대 수량_암거수량(2)_구조도0_구조도_구조도0" xfId="1247"/>
    <cellStyle name="_도곡3교 교대 수량_암거수량(2)_구조도0_구조도0" xfId="1248"/>
    <cellStyle name="_도곡3교 교대 수량_암거수량(2)_구조도0_바닥막이구조" xfId="1249"/>
    <cellStyle name="_도곡3교 교대 수량_암거수량(2)_구조도0_바닥막이구조도" xfId="1250"/>
    <cellStyle name="_도곡3교 교대 수량_암거수량(2)_바닥막이구조" xfId="1251"/>
    <cellStyle name="_도곡3교 교대 수량_암거수량(2)_설계내역(원본)" xfId="1252"/>
    <cellStyle name="_도곡3교 교대 수량_암거수량(2)_설계내역(원본)_설계내역(구미정)" xfId="1253"/>
    <cellStyle name="_도곡3교 교대 수량_암거수량(2)_설계내역(원본)_설계내역(원본)" xfId="1254"/>
    <cellStyle name="_도곡3교 교대 수량_암거수량_04 BOX집" xfId="1255"/>
    <cellStyle name="_도곡3교 교대 수량_암거수량_04 BOX집_개요(청도 매전 내리)" xfId="3756"/>
    <cellStyle name="_도곡3교 교대 수량_암거수량_04 BOX집_구조도" xfId="1256"/>
    <cellStyle name="_도곡3교 교대 수량_암거수량_04 BOX집_구조도_계간수로" xfId="1257"/>
    <cellStyle name="_도곡3교 교대 수량_암거수량_04 BOX집_구조도_구조도" xfId="1258"/>
    <cellStyle name="_도곡3교 교대 수량_암거수량_04 BOX집_구조도_구조도." xfId="1259"/>
    <cellStyle name="_도곡3교 교대 수량_암거수량_04 BOX집_구조도_구조도_1" xfId="1260"/>
    <cellStyle name="_도곡3교 교대 수량_암거수량_04 BOX집_구조도_구조도_a" xfId="1264"/>
    <cellStyle name="_도곡3교 교대 수량_암거수량_04 BOX집_구조도_구조도_구조도" xfId="1261"/>
    <cellStyle name="_도곡3교 교대 수량_암거수량_04 BOX집_구조도_구조도_구조도0" xfId="1262"/>
    <cellStyle name="_도곡3교 교대 수량_암거수량_04 BOX집_구조도_구조도_변경" xfId="1263"/>
    <cellStyle name="_도곡3교 교대 수량_암거수량_04 BOX집_구조도_구조도0" xfId="1265"/>
    <cellStyle name="_도곡3교 교대 수량_암거수량_04 BOX집_구조도_구조도0_1" xfId="1266"/>
    <cellStyle name="_도곡3교 교대 수량_암거수량_04 BOX집_구조도_구조도0_구조도0" xfId="1267"/>
    <cellStyle name="_도곡3교 교대 수량_암거수량_04 BOX집_구조도_구조도22" xfId="1268"/>
    <cellStyle name="_도곡3교 교대 수량_암거수량_04 BOX집_구조도_구조도-흙막이~" xfId="1269"/>
    <cellStyle name="_도곡3교 교대 수량_암거수량_04 BOX집_구조도_구조물도" xfId="1270"/>
    <cellStyle name="_도곡3교 교대 수량_암거수량_04 BOX집_구조도_바닥막이구조" xfId="1271"/>
    <cellStyle name="_도곡3교 교대 수량_암거수량_04 BOX집_구조도_바닥막이구조도" xfId="1272"/>
    <cellStyle name="_도곡3교 교대 수량_암거수량_04 BOX집_구조도_보막이구조도" xfId="1273"/>
    <cellStyle name="_도곡3교 교대 수량_암거수량_04 BOX집_구조도0" xfId="1274"/>
    <cellStyle name="_도곡3교 교대 수량_암거수량_04 BOX집_구조도0_1" xfId="1275"/>
    <cellStyle name="_도곡3교 교대 수량_암거수량_04 BOX집_구조도0_구조도" xfId="1276"/>
    <cellStyle name="_도곡3교 교대 수량_암거수량_04 BOX집_구조도0_구조도_구조도0" xfId="1277"/>
    <cellStyle name="_도곡3교 교대 수량_암거수량_04 BOX집_구조도0_구조도0" xfId="1278"/>
    <cellStyle name="_도곡3교 교대 수량_암거수량_04 BOX집_구조도0_바닥막이구조" xfId="1279"/>
    <cellStyle name="_도곡3교 교대 수량_암거수량_04 BOX집_구조도0_바닥막이구조도" xfId="1280"/>
    <cellStyle name="_도곡3교 교대 수량_암거수량_04 BOX집_바닥막이구조" xfId="1281"/>
    <cellStyle name="_도곡3교 교대 수량_암거수량_04 BOX집_설계내역(원본)" xfId="1282"/>
    <cellStyle name="_도곡3교 교대 수량_암거수량_04 BOX집_설계내역(원본)_설계내역(구미정)" xfId="1283"/>
    <cellStyle name="_도곡3교 교대 수량_암거수량_04 BOX집_설계내역(원본)_설계내역(원본)" xfId="1284"/>
    <cellStyle name="_도곡3교 교대 수량_암거수량_개요(청도 매전 내리)" xfId="3757"/>
    <cellStyle name="_도곡3교 교대 수량_암거수량_구조도" xfId="1285"/>
    <cellStyle name="_도곡3교 교대 수량_암거수량_구조도_계간수로" xfId="1286"/>
    <cellStyle name="_도곡3교 교대 수량_암거수량_구조도_구조도" xfId="1287"/>
    <cellStyle name="_도곡3교 교대 수량_암거수량_구조도_구조도." xfId="1288"/>
    <cellStyle name="_도곡3교 교대 수량_암거수량_구조도_구조도_1" xfId="1289"/>
    <cellStyle name="_도곡3교 교대 수량_암거수량_구조도_구조도_a" xfId="1293"/>
    <cellStyle name="_도곡3교 교대 수량_암거수량_구조도_구조도_구조도" xfId="1290"/>
    <cellStyle name="_도곡3교 교대 수량_암거수량_구조도_구조도_구조도0" xfId="1291"/>
    <cellStyle name="_도곡3교 교대 수량_암거수량_구조도_구조도_변경" xfId="1292"/>
    <cellStyle name="_도곡3교 교대 수량_암거수량_구조도_구조도0" xfId="1294"/>
    <cellStyle name="_도곡3교 교대 수량_암거수량_구조도_구조도0_1" xfId="1295"/>
    <cellStyle name="_도곡3교 교대 수량_암거수량_구조도_구조도0_구조도0" xfId="1296"/>
    <cellStyle name="_도곡3교 교대 수량_암거수량_구조도_구조도22" xfId="1297"/>
    <cellStyle name="_도곡3교 교대 수량_암거수량_구조도_구조도-흙막이~" xfId="1298"/>
    <cellStyle name="_도곡3교 교대 수량_암거수량_구조도_구조물도" xfId="1299"/>
    <cellStyle name="_도곡3교 교대 수량_암거수량_구조도_바닥막이구조" xfId="1300"/>
    <cellStyle name="_도곡3교 교대 수량_암거수량_구조도_바닥막이구조도" xfId="1301"/>
    <cellStyle name="_도곡3교 교대 수량_암거수량_구조도_보막이구조도" xfId="1302"/>
    <cellStyle name="_도곡3교 교대 수량_암거수량_구조도0" xfId="1303"/>
    <cellStyle name="_도곡3교 교대 수량_암거수량_구조도0_1" xfId="1304"/>
    <cellStyle name="_도곡3교 교대 수량_암거수량_구조도0_구조도" xfId="1305"/>
    <cellStyle name="_도곡3교 교대 수량_암거수량_구조도0_구조도_구조도0" xfId="1306"/>
    <cellStyle name="_도곡3교 교대 수량_암거수량_구조도0_구조도0" xfId="1307"/>
    <cellStyle name="_도곡3교 교대 수량_암거수량_구조도0_바닥막이구조" xfId="1308"/>
    <cellStyle name="_도곡3교 교대 수량_암거수량_구조도0_바닥막이구조도" xfId="1309"/>
    <cellStyle name="_도곡3교 교대 수량_암거수량_바닥막이구조" xfId="1310"/>
    <cellStyle name="_도곡3교 교대 수량_암거수량_설계내역(원본)" xfId="1311"/>
    <cellStyle name="_도곡3교 교대 수량_암거수량_설계내역(원본)_설계내역(구미정)" xfId="1312"/>
    <cellStyle name="_도곡3교 교대 수량_암거수량_설계내역(원본)_설계내역(원본)" xfId="1313"/>
    <cellStyle name="_도곡4교 하부공 수량" xfId="1314"/>
    <cellStyle name="_도곡4교 하부공 수량_개요(청도 매전 내리)" xfId="3758"/>
    <cellStyle name="_도곡4교 하부공 수량_구조도" xfId="1315"/>
    <cellStyle name="_도곡4교 하부공 수량_구조도_계간수로" xfId="1316"/>
    <cellStyle name="_도곡4교 하부공 수량_구조도_구조도" xfId="1317"/>
    <cellStyle name="_도곡4교 하부공 수량_구조도_구조도." xfId="1318"/>
    <cellStyle name="_도곡4교 하부공 수량_구조도_구조도_1" xfId="1319"/>
    <cellStyle name="_도곡4교 하부공 수량_구조도_구조도_a" xfId="1323"/>
    <cellStyle name="_도곡4교 하부공 수량_구조도_구조도_구조도" xfId="1320"/>
    <cellStyle name="_도곡4교 하부공 수량_구조도_구조도_구조도0" xfId="1321"/>
    <cellStyle name="_도곡4교 하부공 수량_구조도_구조도_변경" xfId="1322"/>
    <cellStyle name="_도곡4교 하부공 수량_구조도_구조도0" xfId="1324"/>
    <cellStyle name="_도곡4교 하부공 수량_구조도_구조도0_1" xfId="1325"/>
    <cellStyle name="_도곡4교 하부공 수량_구조도_구조도0_구조도0" xfId="1326"/>
    <cellStyle name="_도곡4교 하부공 수량_구조도_구조도22" xfId="1327"/>
    <cellStyle name="_도곡4교 하부공 수량_구조도_구조도-흙막이~" xfId="1328"/>
    <cellStyle name="_도곡4교 하부공 수량_구조도_구조물도" xfId="1329"/>
    <cellStyle name="_도곡4교 하부공 수량_구조도_바닥막이구조" xfId="1330"/>
    <cellStyle name="_도곡4교 하부공 수량_구조도_바닥막이구조도" xfId="1331"/>
    <cellStyle name="_도곡4교 하부공 수량_구조도_보막이구조도" xfId="1332"/>
    <cellStyle name="_도곡4교 하부공 수량_구조도0" xfId="1333"/>
    <cellStyle name="_도곡4교 하부공 수량_구조도0_1" xfId="1334"/>
    <cellStyle name="_도곡4교 하부공 수량_구조도0_구조도" xfId="1335"/>
    <cellStyle name="_도곡4교 하부공 수량_구조도0_구조도_구조도0" xfId="1336"/>
    <cellStyle name="_도곡4교 하부공 수량_구조도0_구조도0" xfId="1337"/>
    <cellStyle name="_도곡4교 하부공 수량_구조도0_바닥막이구조" xfId="1338"/>
    <cellStyle name="_도곡4교 하부공 수량_구조도0_바닥막이구조도" xfId="1339"/>
    <cellStyle name="_도곡4교 하부공 수량_바닥막이구조" xfId="1340"/>
    <cellStyle name="_도곡4교 하부공 수량_설계내역(원본)" xfId="1341"/>
    <cellStyle name="_도곡4교 하부공 수량_설계내역(원본)_설계내역(구미정)" xfId="1342"/>
    <cellStyle name="_도곡4교 하부공 수량_설계내역(원본)_설계내역(원본)" xfId="1343"/>
    <cellStyle name="_도곡4교 하부공 수량_신촌-유곡(암거)" xfId="1344"/>
    <cellStyle name="_도곡4교 하부공 수량_신촌-유곡(암거)_04 BOX집" xfId="1345"/>
    <cellStyle name="_도곡4교 하부공 수량_신촌-유곡(암거)_04 BOX집_개요(청도 매전 내리)" xfId="3759"/>
    <cellStyle name="_도곡4교 하부공 수량_신촌-유곡(암거)_04 BOX집_구조도" xfId="1346"/>
    <cellStyle name="_도곡4교 하부공 수량_신촌-유곡(암거)_04 BOX집_구조도_계간수로" xfId="1347"/>
    <cellStyle name="_도곡4교 하부공 수량_신촌-유곡(암거)_04 BOX집_구조도_구조도" xfId="1348"/>
    <cellStyle name="_도곡4교 하부공 수량_신촌-유곡(암거)_04 BOX집_구조도_구조도." xfId="1349"/>
    <cellStyle name="_도곡4교 하부공 수량_신촌-유곡(암거)_04 BOX집_구조도_구조도_1" xfId="1350"/>
    <cellStyle name="_도곡4교 하부공 수량_신촌-유곡(암거)_04 BOX집_구조도_구조도_a" xfId="1354"/>
    <cellStyle name="_도곡4교 하부공 수량_신촌-유곡(암거)_04 BOX집_구조도_구조도_구조도" xfId="1351"/>
    <cellStyle name="_도곡4교 하부공 수량_신촌-유곡(암거)_04 BOX집_구조도_구조도_구조도0" xfId="1352"/>
    <cellStyle name="_도곡4교 하부공 수량_신촌-유곡(암거)_04 BOX집_구조도_구조도_변경" xfId="1353"/>
    <cellStyle name="_도곡4교 하부공 수량_신촌-유곡(암거)_04 BOX집_구조도_구조도0" xfId="1355"/>
    <cellStyle name="_도곡4교 하부공 수량_신촌-유곡(암거)_04 BOX집_구조도_구조도0_1" xfId="1356"/>
    <cellStyle name="_도곡4교 하부공 수량_신촌-유곡(암거)_04 BOX집_구조도_구조도0_구조도0" xfId="1357"/>
    <cellStyle name="_도곡4교 하부공 수량_신촌-유곡(암거)_04 BOX집_구조도_구조도22" xfId="1358"/>
    <cellStyle name="_도곡4교 하부공 수량_신촌-유곡(암거)_04 BOX집_구조도_구조도-흙막이~" xfId="1359"/>
    <cellStyle name="_도곡4교 하부공 수량_신촌-유곡(암거)_04 BOX집_구조도_구조물도" xfId="1360"/>
    <cellStyle name="_도곡4교 하부공 수량_신촌-유곡(암거)_04 BOX집_구조도_바닥막이구조" xfId="1361"/>
    <cellStyle name="_도곡4교 하부공 수량_신촌-유곡(암거)_04 BOX집_구조도_바닥막이구조도" xfId="1362"/>
    <cellStyle name="_도곡4교 하부공 수량_신촌-유곡(암거)_04 BOX집_구조도_보막이구조도" xfId="1363"/>
    <cellStyle name="_도곡4교 하부공 수량_신촌-유곡(암거)_04 BOX집_구조도0" xfId="1364"/>
    <cellStyle name="_도곡4교 하부공 수량_신촌-유곡(암거)_04 BOX집_구조도0_1" xfId="1365"/>
    <cellStyle name="_도곡4교 하부공 수량_신촌-유곡(암거)_04 BOX집_구조도0_구조도" xfId="1366"/>
    <cellStyle name="_도곡4교 하부공 수량_신촌-유곡(암거)_04 BOX집_구조도0_구조도_구조도0" xfId="1367"/>
    <cellStyle name="_도곡4교 하부공 수량_신촌-유곡(암거)_04 BOX집_구조도0_구조도0" xfId="1368"/>
    <cellStyle name="_도곡4교 하부공 수량_신촌-유곡(암거)_04 BOX집_구조도0_바닥막이구조" xfId="1369"/>
    <cellStyle name="_도곡4교 하부공 수량_신촌-유곡(암거)_04 BOX집_구조도0_바닥막이구조도" xfId="1370"/>
    <cellStyle name="_도곡4교 하부공 수량_신촌-유곡(암거)_04 BOX집_바닥막이구조" xfId="1371"/>
    <cellStyle name="_도곡4교 하부공 수량_신촌-유곡(암거)_04 BOX집_설계내역(원본)" xfId="1372"/>
    <cellStyle name="_도곡4교 하부공 수량_신촌-유곡(암거)_04 BOX집_설계내역(원본)_설계내역(구미정)" xfId="1373"/>
    <cellStyle name="_도곡4교 하부공 수량_신촌-유곡(암거)_04 BOX집_설계내역(원본)_설계내역(원본)" xfId="1374"/>
    <cellStyle name="_도곡4교 하부공 수량_신촌-유곡(암거)_개요(청도 매전 내리)" xfId="3760"/>
    <cellStyle name="_도곡4교 하부공 수량_신촌-유곡(암거)_구조도" xfId="1375"/>
    <cellStyle name="_도곡4교 하부공 수량_신촌-유곡(암거)_구조도_계간수로" xfId="1376"/>
    <cellStyle name="_도곡4교 하부공 수량_신촌-유곡(암거)_구조도_구조도" xfId="1377"/>
    <cellStyle name="_도곡4교 하부공 수량_신촌-유곡(암거)_구조도_구조도." xfId="1378"/>
    <cellStyle name="_도곡4교 하부공 수량_신촌-유곡(암거)_구조도_구조도_1" xfId="1379"/>
    <cellStyle name="_도곡4교 하부공 수량_신촌-유곡(암거)_구조도_구조도_a" xfId="1383"/>
    <cellStyle name="_도곡4교 하부공 수량_신촌-유곡(암거)_구조도_구조도_구조도" xfId="1380"/>
    <cellStyle name="_도곡4교 하부공 수량_신촌-유곡(암거)_구조도_구조도_구조도0" xfId="1381"/>
    <cellStyle name="_도곡4교 하부공 수량_신촌-유곡(암거)_구조도_구조도_변경" xfId="1382"/>
    <cellStyle name="_도곡4교 하부공 수량_신촌-유곡(암거)_구조도_구조도0" xfId="1384"/>
    <cellStyle name="_도곡4교 하부공 수량_신촌-유곡(암거)_구조도_구조도0_1" xfId="1385"/>
    <cellStyle name="_도곡4교 하부공 수량_신촌-유곡(암거)_구조도_구조도0_구조도0" xfId="1386"/>
    <cellStyle name="_도곡4교 하부공 수량_신촌-유곡(암거)_구조도_구조도22" xfId="1387"/>
    <cellStyle name="_도곡4교 하부공 수량_신촌-유곡(암거)_구조도_구조도-흙막이~" xfId="1388"/>
    <cellStyle name="_도곡4교 하부공 수량_신촌-유곡(암거)_구조도_구조물도" xfId="1389"/>
    <cellStyle name="_도곡4교 하부공 수량_신촌-유곡(암거)_구조도_바닥막이구조" xfId="1390"/>
    <cellStyle name="_도곡4교 하부공 수량_신촌-유곡(암거)_구조도_바닥막이구조도" xfId="1391"/>
    <cellStyle name="_도곡4교 하부공 수량_신촌-유곡(암거)_구조도_보막이구조도" xfId="1392"/>
    <cellStyle name="_도곡4교 하부공 수량_신촌-유곡(암거)_구조도0" xfId="1393"/>
    <cellStyle name="_도곡4교 하부공 수량_신촌-유곡(암거)_구조도0_1" xfId="1394"/>
    <cellStyle name="_도곡4교 하부공 수량_신촌-유곡(암거)_구조도0_구조도" xfId="1395"/>
    <cellStyle name="_도곡4교 하부공 수량_신촌-유곡(암거)_구조도0_구조도_구조도0" xfId="1396"/>
    <cellStyle name="_도곡4교 하부공 수량_신촌-유곡(암거)_구조도0_구조도0" xfId="1397"/>
    <cellStyle name="_도곡4교 하부공 수량_신촌-유곡(암거)_구조도0_바닥막이구조" xfId="1398"/>
    <cellStyle name="_도곡4교 하부공 수량_신촌-유곡(암거)_구조도0_바닥막이구조도" xfId="1399"/>
    <cellStyle name="_도곡4교 하부공 수량_신촌-유곡(암거)_바닥막이구조" xfId="1400"/>
    <cellStyle name="_도곡4교 하부공 수량_신촌-유곡(암거)_설계내역(원본)" xfId="1401"/>
    <cellStyle name="_도곡4교 하부공 수량_신촌-유곡(암거)_설계내역(원본)_설계내역(구미정)" xfId="1402"/>
    <cellStyle name="_도곡4교 하부공 수량_신촌-유곡(암거)_설계내역(원본)_설계내역(원본)" xfId="1403"/>
    <cellStyle name="_도곡4교 하부공 수량_암거수량" xfId="1404"/>
    <cellStyle name="_도곡4교 하부공 수량_암거수량(2)" xfId="1405"/>
    <cellStyle name="_도곡4교 하부공 수량_암거수량(2)_04 BOX집" xfId="1406"/>
    <cellStyle name="_도곡4교 하부공 수량_암거수량(2)_04 BOX집_개요(청도 매전 내리)" xfId="3761"/>
    <cellStyle name="_도곡4교 하부공 수량_암거수량(2)_04 BOX집_구조도" xfId="1407"/>
    <cellStyle name="_도곡4교 하부공 수량_암거수량(2)_04 BOX집_구조도_계간수로" xfId="1408"/>
    <cellStyle name="_도곡4교 하부공 수량_암거수량(2)_04 BOX집_구조도_구조도" xfId="1409"/>
    <cellStyle name="_도곡4교 하부공 수량_암거수량(2)_04 BOX집_구조도_구조도." xfId="1410"/>
    <cellStyle name="_도곡4교 하부공 수량_암거수량(2)_04 BOX집_구조도_구조도_1" xfId="1411"/>
    <cellStyle name="_도곡4교 하부공 수량_암거수량(2)_04 BOX집_구조도_구조도_a" xfId="1415"/>
    <cellStyle name="_도곡4교 하부공 수량_암거수량(2)_04 BOX집_구조도_구조도_구조도" xfId="1412"/>
    <cellStyle name="_도곡4교 하부공 수량_암거수량(2)_04 BOX집_구조도_구조도_구조도0" xfId="1413"/>
    <cellStyle name="_도곡4교 하부공 수량_암거수량(2)_04 BOX집_구조도_구조도_변경" xfId="1414"/>
    <cellStyle name="_도곡4교 하부공 수량_암거수량(2)_04 BOX집_구조도_구조도0" xfId="1416"/>
    <cellStyle name="_도곡4교 하부공 수량_암거수량(2)_04 BOX집_구조도_구조도0_1" xfId="1417"/>
    <cellStyle name="_도곡4교 하부공 수량_암거수량(2)_04 BOX집_구조도_구조도0_구조도0" xfId="1418"/>
    <cellStyle name="_도곡4교 하부공 수량_암거수량(2)_04 BOX집_구조도_구조도22" xfId="1419"/>
    <cellStyle name="_도곡4교 하부공 수량_암거수량(2)_04 BOX집_구조도_구조도-흙막이~" xfId="1420"/>
    <cellStyle name="_도곡4교 하부공 수량_암거수량(2)_04 BOX집_구조도_구조물도" xfId="1421"/>
    <cellStyle name="_도곡4교 하부공 수량_암거수량(2)_04 BOX집_구조도_바닥막이구조" xfId="1422"/>
    <cellStyle name="_도곡4교 하부공 수량_암거수량(2)_04 BOX집_구조도_바닥막이구조도" xfId="1423"/>
    <cellStyle name="_도곡4교 하부공 수량_암거수량(2)_04 BOX집_구조도_보막이구조도" xfId="1424"/>
    <cellStyle name="_도곡4교 하부공 수량_암거수량(2)_04 BOX집_구조도0" xfId="1425"/>
    <cellStyle name="_도곡4교 하부공 수량_암거수량(2)_04 BOX집_구조도0_1" xfId="1426"/>
    <cellStyle name="_도곡4교 하부공 수량_암거수량(2)_04 BOX집_구조도0_구조도" xfId="1427"/>
    <cellStyle name="_도곡4교 하부공 수량_암거수량(2)_04 BOX집_구조도0_구조도_구조도0" xfId="1428"/>
    <cellStyle name="_도곡4교 하부공 수량_암거수량(2)_04 BOX집_구조도0_구조도0" xfId="1429"/>
    <cellStyle name="_도곡4교 하부공 수량_암거수량(2)_04 BOX집_구조도0_바닥막이구조" xfId="1430"/>
    <cellStyle name="_도곡4교 하부공 수량_암거수량(2)_04 BOX집_구조도0_바닥막이구조도" xfId="1431"/>
    <cellStyle name="_도곡4교 하부공 수량_암거수량(2)_04 BOX집_바닥막이구조" xfId="1432"/>
    <cellStyle name="_도곡4교 하부공 수량_암거수량(2)_04 BOX집_설계내역(원본)" xfId="1433"/>
    <cellStyle name="_도곡4교 하부공 수량_암거수량(2)_04 BOX집_설계내역(원본)_설계내역(구미정)" xfId="1434"/>
    <cellStyle name="_도곡4교 하부공 수량_암거수량(2)_04 BOX집_설계내역(원본)_설계내역(원본)" xfId="1435"/>
    <cellStyle name="_도곡4교 하부공 수량_암거수량(2)_개요(청도 매전 내리)" xfId="3762"/>
    <cellStyle name="_도곡4교 하부공 수량_암거수량(2)_구조도" xfId="1436"/>
    <cellStyle name="_도곡4교 하부공 수량_암거수량(2)_구조도_계간수로" xfId="1437"/>
    <cellStyle name="_도곡4교 하부공 수량_암거수량(2)_구조도_구조도" xfId="1438"/>
    <cellStyle name="_도곡4교 하부공 수량_암거수량(2)_구조도_구조도." xfId="1439"/>
    <cellStyle name="_도곡4교 하부공 수량_암거수량(2)_구조도_구조도_1" xfId="1440"/>
    <cellStyle name="_도곡4교 하부공 수량_암거수량(2)_구조도_구조도_a" xfId="1444"/>
    <cellStyle name="_도곡4교 하부공 수량_암거수량(2)_구조도_구조도_구조도" xfId="1441"/>
    <cellStyle name="_도곡4교 하부공 수량_암거수량(2)_구조도_구조도_구조도0" xfId="1442"/>
    <cellStyle name="_도곡4교 하부공 수량_암거수량(2)_구조도_구조도_변경" xfId="1443"/>
    <cellStyle name="_도곡4교 하부공 수량_암거수량(2)_구조도_구조도0" xfId="1445"/>
    <cellStyle name="_도곡4교 하부공 수량_암거수량(2)_구조도_구조도0_1" xfId="1446"/>
    <cellStyle name="_도곡4교 하부공 수량_암거수량(2)_구조도_구조도0_구조도0" xfId="1447"/>
    <cellStyle name="_도곡4교 하부공 수량_암거수량(2)_구조도_구조도22" xfId="1448"/>
    <cellStyle name="_도곡4교 하부공 수량_암거수량(2)_구조도_구조도-흙막이~" xfId="1449"/>
    <cellStyle name="_도곡4교 하부공 수량_암거수량(2)_구조도_구조물도" xfId="1450"/>
    <cellStyle name="_도곡4교 하부공 수량_암거수량(2)_구조도_바닥막이구조" xfId="1451"/>
    <cellStyle name="_도곡4교 하부공 수량_암거수량(2)_구조도_바닥막이구조도" xfId="1452"/>
    <cellStyle name="_도곡4교 하부공 수량_암거수량(2)_구조도_보막이구조도" xfId="1453"/>
    <cellStyle name="_도곡4교 하부공 수량_암거수량(2)_구조도0" xfId="1454"/>
    <cellStyle name="_도곡4교 하부공 수량_암거수량(2)_구조도0_1" xfId="1455"/>
    <cellStyle name="_도곡4교 하부공 수량_암거수량(2)_구조도0_구조도" xfId="1456"/>
    <cellStyle name="_도곡4교 하부공 수량_암거수량(2)_구조도0_구조도_구조도0" xfId="1457"/>
    <cellStyle name="_도곡4교 하부공 수량_암거수량(2)_구조도0_구조도0" xfId="1458"/>
    <cellStyle name="_도곡4교 하부공 수량_암거수량(2)_구조도0_바닥막이구조" xfId="1459"/>
    <cellStyle name="_도곡4교 하부공 수량_암거수량(2)_구조도0_바닥막이구조도" xfId="1460"/>
    <cellStyle name="_도곡4교 하부공 수량_암거수량(2)_바닥막이구조" xfId="1461"/>
    <cellStyle name="_도곡4교 하부공 수량_암거수량(2)_설계내역(원본)" xfId="1462"/>
    <cellStyle name="_도곡4교 하부공 수량_암거수량(2)_설계내역(원본)_설계내역(구미정)" xfId="1463"/>
    <cellStyle name="_도곡4교 하부공 수량_암거수량(2)_설계내역(원본)_설계내역(원본)" xfId="1464"/>
    <cellStyle name="_도곡4교 하부공 수량_암거수량_04 BOX집" xfId="1465"/>
    <cellStyle name="_도곡4교 하부공 수량_암거수량_04 BOX집_개요(청도 매전 내리)" xfId="3763"/>
    <cellStyle name="_도곡4교 하부공 수량_암거수량_04 BOX집_구조도" xfId="1466"/>
    <cellStyle name="_도곡4교 하부공 수량_암거수량_04 BOX집_구조도_계간수로" xfId="1467"/>
    <cellStyle name="_도곡4교 하부공 수량_암거수량_04 BOX집_구조도_구조도" xfId="1468"/>
    <cellStyle name="_도곡4교 하부공 수량_암거수량_04 BOX집_구조도_구조도." xfId="1469"/>
    <cellStyle name="_도곡4교 하부공 수량_암거수량_04 BOX집_구조도_구조도_1" xfId="1470"/>
    <cellStyle name="_도곡4교 하부공 수량_암거수량_04 BOX집_구조도_구조도_a" xfId="1474"/>
    <cellStyle name="_도곡4교 하부공 수량_암거수량_04 BOX집_구조도_구조도_구조도" xfId="1471"/>
    <cellStyle name="_도곡4교 하부공 수량_암거수량_04 BOX집_구조도_구조도_구조도0" xfId="1472"/>
    <cellStyle name="_도곡4교 하부공 수량_암거수량_04 BOX집_구조도_구조도_변경" xfId="1473"/>
    <cellStyle name="_도곡4교 하부공 수량_암거수량_04 BOX집_구조도_구조도0" xfId="1475"/>
    <cellStyle name="_도곡4교 하부공 수량_암거수량_04 BOX집_구조도_구조도0_1" xfId="1476"/>
    <cellStyle name="_도곡4교 하부공 수량_암거수량_04 BOX집_구조도_구조도0_구조도0" xfId="1477"/>
    <cellStyle name="_도곡4교 하부공 수량_암거수량_04 BOX집_구조도_구조도22" xfId="1478"/>
    <cellStyle name="_도곡4교 하부공 수량_암거수량_04 BOX집_구조도_구조도-흙막이~" xfId="1479"/>
    <cellStyle name="_도곡4교 하부공 수량_암거수량_04 BOX집_구조도_구조물도" xfId="1480"/>
    <cellStyle name="_도곡4교 하부공 수량_암거수량_04 BOX집_구조도_바닥막이구조" xfId="1481"/>
    <cellStyle name="_도곡4교 하부공 수량_암거수량_04 BOX집_구조도_바닥막이구조도" xfId="1482"/>
    <cellStyle name="_도곡4교 하부공 수량_암거수량_04 BOX집_구조도_보막이구조도" xfId="1483"/>
    <cellStyle name="_도곡4교 하부공 수량_암거수량_04 BOX집_구조도0" xfId="1484"/>
    <cellStyle name="_도곡4교 하부공 수량_암거수량_04 BOX집_구조도0_1" xfId="1485"/>
    <cellStyle name="_도곡4교 하부공 수량_암거수량_04 BOX집_구조도0_구조도" xfId="1486"/>
    <cellStyle name="_도곡4교 하부공 수량_암거수량_04 BOX집_구조도0_구조도_구조도0" xfId="1487"/>
    <cellStyle name="_도곡4교 하부공 수량_암거수량_04 BOX집_구조도0_구조도0" xfId="1488"/>
    <cellStyle name="_도곡4교 하부공 수량_암거수량_04 BOX집_구조도0_바닥막이구조" xfId="1489"/>
    <cellStyle name="_도곡4교 하부공 수량_암거수량_04 BOX집_구조도0_바닥막이구조도" xfId="1490"/>
    <cellStyle name="_도곡4교 하부공 수량_암거수량_04 BOX집_바닥막이구조" xfId="1491"/>
    <cellStyle name="_도곡4교 하부공 수량_암거수량_04 BOX집_설계내역(원본)" xfId="1492"/>
    <cellStyle name="_도곡4교 하부공 수량_암거수량_04 BOX집_설계내역(원본)_설계내역(구미정)" xfId="1493"/>
    <cellStyle name="_도곡4교 하부공 수량_암거수량_04 BOX집_설계내역(원본)_설계내역(원본)" xfId="1494"/>
    <cellStyle name="_도곡4교 하부공 수량_암거수량_개요(청도 매전 내리)" xfId="3764"/>
    <cellStyle name="_도곡4교 하부공 수량_암거수량_구조도" xfId="1495"/>
    <cellStyle name="_도곡4교 하부공 수량_암거수량_구조도_계간수로" xfId="1496"/>
    <cellStyle name="_도곡4교 하부공 수량_암거수량_구조도_구조도" xfId="1497"/>
    <cellStyle name="_도곡4교 하부공 수량_암거수량_구조도_구조도." xfId="1498"/>
    <cellStyle name="_도곡4교 하부공 수량_암거수량_구조도_구조도_1" xfId="1499"/>
    <cellStyle name="_도곡4교 하부공 수량_암거수량_구조도_구조도_a" xfId="1503"/>
    <cellStyle name="_도곡4교 하부공 수량_암거수량_구조도_구조도_구조도" xfId="1500"/>
    <cellStyle name="_도곡4교 하부공 수량_암거수량_구조도_구조도_구조도0" xfId="1501"/>
    <cellStyle name="_도곡4교 하부공 수량_암거수량_구조도_구조도_변경" xfId="1502"/>
    <cellStyle name="_도곡4교 하부공 수량_암거수량_구조도_구조도0" xfId="1504"/>
    <cellStyle name="_도곡4교 하부공 수량_암거수량_구조도_구조도0_1" xfId="1505"/>
    <cellStyle name="_도곡4교 하부공 수량_암거수량_구조도_구조도0_구조도0" xfId="1506"/>
    <cellStyle name="_도곡4교 하부공 수량_암거수량_구조도_구조도22" xfId="1507"/>
    <cellStyle name="_도곡4교 하부공 수량_암거수량_구조도_구조도-흙막이~" xfId="1508"/>
    <cellStyle name="_도곡4교 하부공 수량_암거수량_구조도_구조물도" xfId="1509"/>
    <cellStyle name="_도곡4교 하부공 수량_암거수량_구조도_바닥막이구조" xfId="1510"/>
    <cellStyle name="_도곡4교 하부공 수량_암거수량_구조도_바닥막이구조도" xfId="1511"/>
    <cellStyle name="_도곡4교 하부공 수량_암거수량_구조도_보막이구조도" xfId="1512"/>
    <cellStyle name="_도곡4교 하부공 수량_암거수량_구조도0" xfId="1513"/>
    <cellStyle name="_도곡4교 하부공 수량_암거수량_구조도0_1" xfId="1514"/>
    <cellStyle name="_도곡4교 하부공 수량_암거수량_구조도0_구조도" xfId="1515"/>
    <cellStyle name="_도곡4교 하부공 수량_암거수량_구조도0_구조도_구조도0" xfId="1516"/>
    <cellStyle name="_도곡4교 하부공 수량_암거수량_구조도0_구조도0" xfId="1517"/>
    <cellStyle name="_도곡4교 하부공 수량_암거수량_구조도0_바닥막이구조" xfId="1518"/>
    <cellStyle name="_도곡4교 하부공 수량_암거수량_구조도0_바닥막이구조도" xfId="1519"/>
    <cellStyle name="_도곡4교 하부공 수량_암거수량_바닥막이구조" xfId="1520"/>
    <cellStyle name="_도곡4교 하부공 수량_암거수량_설계내역(원본)" xfId="1521"/>
    <cellStyle name="_도곡4교 하부공 수량_암거수량_설계내역(원본)_설계내역(구미정)" xfId="1522"/>
    <cellStyle name="_도곡4교 하부공 수량_암거수량_설계내역(원본)_설계내역(원본)" xfId="1523"/>
    <cellStyle name="_도곡교 교대 수량" xfId="1524"/>
    <cellStyle name="_도곡교 교대 수량_개요(청도 매전 내리)" xfId="3765"/>
    <cellStyle name="_도곡교 교대 수량_구조도" xfId="1525"/>
    <cellStyle name="_도곡교 교대 수량_구조도_계간수로" xfId="1526"/>
    <cellStyle name="_도곡교 교대 수량_구조도_구조도" xfId="1527"/>
    <cellStyle name="_도곡교 교대 수량_구조도_구조도." xfId="1528"/>
    <cellStyle name="_도곡교 교대 수량_구조도_구조도_1" xfId="1529"/>
    <cellStyle name="_도곡교 교대 수량_구조도_구조도_a" xfId="1533"/>
    <cellStyle name="_도곡교 교대 수량_구조도_구조도_구조도" xfId="1530"/>
    <cellStyle name="_도곡교 교대 수량_구조도_구조도_구조도0" xfId="1531"/>
    <cellStyle name="_도곡교 교대 수량_구조도_구조도_변경" xfId="1532"/>
    <cellStyle name="_도곡교 교대 수량_구조도_구조도0" xfId="1534"/>
    <cellStyle name="_도곡교 교대 수량_구조도_구조도0_1" xfId="1535"/>
    <cellStyle name="_도곡교 교대 수량_구조도_구조도0_구조도0" xfId="1536"/>
    <cellStyle name="_도곡교 교대 수량_구조도_구조도22" xfId="1537"/>
    <cellStyle name="_도곡교 교대 수량_구조도_구조도-흙막이~" xfId="1538"/>
    <cellStyle name="_도곡교 교대 수량_구조도_구조물도" xfId="1539"/>
    <cellStyle name="_도곡교 교대 수량_구조도_바닥막이구조" xfId="1540"/>
    <cellStyle name="_도곡교 교대 수량_구조도_바닥막이구조도" xfId="1541"/>
    <cellStyle name="_도곡교 교대 수량_구조도_보막이구조도" xfId="1542"/>
    <cellStyle name="_도곡교 교대 수량_구조도0" xfId="1543"/>
    <cellStyle name="_도곡교 교대 수량_구조도0_1" xfId="1544"/>
    <cellStyle name="_도곡교 교대 수량_구조도0_구조도" xfId="1545"/>
    <cellStyle name="_도곡교 교대 수량_구조도0_구조도_구조도0" xfId="1546"/>
    <cellStyle name="_도곡교 교대 수량_구조도0_구조도0" xfId="1547"/>
    <cellStyle name="_도곡교 교대 수량_구조도0_바닥막이구조" xfId="1548"/>
    <cellStyle name="_도곡교 교대 수량_구조도0_바닥막이구조도" xfId="1549"/>
    <cellStyle name="_도곡교 교대 수량_바닥막이구조" xfId="1550"/>
    <cellStyle name="_도곡교 교대 수량_설계내역(원본)" xfId="1551"/>
    <cellStyle name="_도곡교 교대 수량_설계내역(원본)_설계내역(구미정)" xfId="1552"/>
    <cellStyle name="_도곡교 교대 수량_설계내역(원본)_설계내역(원본)" xfId="1553"/>
    <cellStyle name="_도곡교 교대 수량_신촌-유곡(암거)" xfId="1554"/>
    <cellStyle name="_도곡교 교대 수량_신촌-유곡(암거)_04 BOX집" xfId="1555"/>
    <cellStyle name="_도곡교 교대 수량_신촌-유곡(암거)_04 BOX집_개요(청도 매전 내리)" xfId="3766"/>
    <cellStyle name="_도곡교 교대 수량_신촌-유곡(암거)_04 BOX집_구조도" xfId="1556"/>
    <cellStyle name="_도곡교 교대 수량_신촌-유곡(암거)_04 BOX집_구조도_계간수로" xfId="1557"/>
    <cellStyle name="_도곡교 교대 수량_신촌-유곡(암거)_04 BOX집_구조도_구조도" xfId="1558"/>
    <cellStyle name="_도곡교 교대 수량_신촌-유곡(암거)_04 BOX집_구조도_구조도." xfId="1559"/>
    <cellStyle name="_도곡교 교대 수량_신촌-유곡(암거)_04 BOX집_구조도_구조도_1" xfId="1560"/>
    <cellStyle name="_도곡교 교대 수량_신촌-유곡(암거)_04 BOX집_구조도_구조도_a" xfId="1564"/>
    <cellStyle name="_도곡교 교대 수량_신촌-유곡(암거)_04 BOX집_구조도_구조도_구조도" xfId="1561"/>
    <cellStyle name="_도곡교 교대 수량_신촌-유곡(암거)_04 BOX집_구조도_구조도_구조도0" xfId="1562"/>
    <cellStyle name="_도곡교 교대 수량_신촌-유곡(암거)_04 BOX집_구조도_구조도_변경" xfId="1563"/>
    <cellStyle name="_도곡교 교대 수량_신촌-유곡(암거)_04 BOX집_구조도_구조도0" xfId="1565"/>
    <cellStyle name="_도곡교 교대 수량_신촌-유곡(암거)_04 BOX집_구조도_구조도0_1" xfId="1566"/>
    <cellStyle name="_도곡교 교대 수량_신촌-유곡(암거)_04 BOX집_구조도_구조도0_구조도0" xfId="1567"/>
    <cellStyle name="_도곡교 교대 수량_신촌-유곡(암거)_04 BOX집_구조도_구조도22" xfId="1568"/>
    <cellStyle name="_도곡교 교대 수량_신촌-유곡(암거)_04 BOX집_구조도_구조도-흙막이~" xfId="1569"/>
    <cellStyle name="_도곡교 교대 수량_신촌-유곡(암거)_04 BOX집_구조도_구조물도" xfId="1570"/>
    <cellStyle name="_도곡교 교대 수량_신촌-유곡(암거)_04 BOX집_구조도_바닥막이구조" xfId="1571"/>
    <cellStyle name="_도곡교 교대 수량_신촌-유곡(암거)_04 BOX집_구조도_바닥막이구조도" xfId="1572"/>
    <cellStyle name="_도곡교 교대 수량_신촌-유곡(암거)_04 BOX집_구조도_보막이구조도" xfId="1573"/>
    <cellStyle name="_도곡교 교대 수량_신촌-유곡(암거)_04 BOX집_구조도0" xfId="1574"/>
    <cellStyle name="_도곡교 교대 수량_신촌-유곡(암거)_04 BOX집_구조도0_1" xfId="1575"/>
    <cellStyle name="_도곡교 교대 수량_신촌-유곡(암거)_04 BOX집_구조도0_구조도" xfId="1576"/>
    <cellStyle name="_도곡교 교대 수량_신촌-유곡(암거)_04 BOX집_구조도0_구조도_구조도0" xfId="1577"/>
    <cellStyle name="_도곡교 교대 수량_신촌-유곡(암거)_04 BOX집_구조도0_구조도0" xfId="1578"/>
    <cellStyle name="_도곡교 교대 수량_신촌-유곡(암거)_04 BOX집_구조도0_바닥막이구조" xfId="1579"/>
    <cellStyle name="_도곡교 교대 수량_신촌-유곡(암거)_04 BOX집_구조도0_바닥막이구조도" xfId="1580"/>
    <cellStyle name="_도곡교 교대 수량_신촌-유곡(암거)_04 BOX집_바닥막이구조" xfId="1581"/>
    <cellStyle name="_도곡교 교대 수량_신촌-유곡(암거)_04 BOX집_설계내역(원본)" xfId="1582"/>
    <cellStyle name="_도곡교 교대 수량_신촌-유곡(암거)_04 BOX집_설계내역(원본)_설계내역(구미정)" xfId="1583"/>
    <cellStyle name="_도곡교 교대 수량_신촌-유곡(암거)_04 BOX집_설계내역(원본)_설계내역(원본)" xfId="1584"/>
    <cellStyle name="_도곡교 교대 수량_신촌-유곡(암거)_개요(청도 매전 내리)" xfId="3767"/>
    <cellStyle name="_도곡교 교대 수량_신촌-유곡(암거)_구조도" xfId="1585"/>
    <cellStyle name="_도곡교 교대 수량_신촌-유곡(암거)_구조도_계간수로" xfId="1586"/>
    <cellStyle name="_도곡교 교대 수량_신촌-유곡(암거)_구조도_구조도" xfId="1587"/>
    <cellStyle name="_도곡교 교대 수량_신촌-유곡(암거)_구조도_구조도." xfId="1588"/>
    <cellStyle name="_도곡교 교대 수량_신촌-유곡(암거)_구조도_구조도_1" xfId="1589"/>
    <cellStyle name="_도곡교 교대 수량_신촌-유곡(암거)_구조도_구조도_a" xfId="1593"/>
    <cellStyle name="_도곡교 교대 수량_신촌-유곡(암거)_구조도_구조도_구조도" xfId="1590"/>
    <cellStyle name="_도곡교 교대 수량_신촌-유곡(암거)_구조도_구조도_구조도0" xfId="1591"/>
    <cellStyle name="_도곡교 교대 수량_신촌-유곡(암거)_구조도_구조도_변경" xfId="1592"/>
    <cellStyle name="_도곡교 교대 수량_신촌-유곡(암거)_구조도_구조도0" xfId="1594"/>
    <cellStyle name="_도곡교 교대 수량_신촌-유곡(암거)_구조도_구조도0_1" xfId="1595"/>
    <cellStyle name="_도곡교 교대 수량_신촌-유곡(암거)_구조도_구조도0_구조도0" xfId="1596"/>
    <cellStyle name="_도곡교 교대 수량_신촌-유곡(암거)_구조도_구조도22" xfId="1597"/>
    <cellStyle name="_도곡교 교대 수량_신촌-유곡(암거)_구조도_구조도-흙막이~" xfId="1598"/>
    <cellStyle name="_도곡교 교대 수량_신촌-유곡(암거)_구조도_구조물도" xfId="1599"/>
    <cellStyle name="_도곡교 교대 수량_신촌-유곡(암거)_구조도_바닥막이구조" xfId="1600"/>
    <cellStyle name="_도곡교 교대 수량_신촌-유곡(암거)_구조도_바닥막이구조도" xfId="1601"/>
    <cellStyle name="_도곡교 교대 수량_신촌-유곡(암거)_구조도_보막이구조도" xfId="1602"/>
    <cellStyle name="_도곡교 교대 수량_신촌-유곡(암거)_구조도0" xfId="1603"/>
    <cellStyle name="_도곡교 교대 수량_신촌-유곡(암거)_구조도0_1" xfId="1604"/>
    <cellStyle name="_도곡교 교대 수량_신촌-유곡(암거)_구조도0_구조도" xfId="1605"/>
    <cellStyle name="_도곡교 교대 수량_신촌-유곡(암거)_구조도0_구조도_구조도0" xfId="1606"/>
    <cellStyle name="_도곡교 교대 수량_신촌-유곡(암거)_구조도0_구조도0" xfId="1607"/>
    <cellStyle name="_도곡교 교대 수량_신촌-유곡(암거)_구조도0_바닥막이구조" xfId="1608"/>
    <cellStyle name="_도곡교 교대 수량_신촌-유곡(암거)_구조도0_바닥막이구조도" xfId="1609"/>
    <cellStyle name="_도곡교 교대 수량_신촌-유곡(암거)_바닥막이구조" xfId="1610"/>
    <cellStyle name="_도곡교 교대 수량_신촌-유곡(암거)_설계내역(원본)" xfId="1611"/>
    <cellStyle name="_도곡교 교대 수량_신촌-유곡(암거)_설계내역(원본)_설계내역(구미정)" xfId="1612"/>
    <cellStyle name="_도곡교 교대 수량_신촌-유곡(암거)_설계내역(원본)_설계내역(원본)" xfId="1613"/>
    <cellStyle name="_도곡교 교대 수량_암거수량" xfId="1614"/>
    <cellStyle name="_도곡교 교대 수량_암거수량(2)" xfId="1615"/>
    <cellStyle name="_도곡교 교대 수량_암거수량(2)_04 BOX집" xfId="1616"/>
    <cellStyle name="_도곡교 교대 수량_암거수량(2)_04 BOX집_개요(청도 매전 내리)" xfId="3768"/>
    <cellStyle name="_도곡교 교대 수량_암거수량(2)_04 BOX집_구조도" xfId="1617"/>
    <cellStyle name="_도곡교 교대 수량_암거수량(2)_04 BOX집_구조도_계간수로" xfId="1618"/>
    <cellStyle name="_도곡교 교대 수량_암거수량(2)_04 BOX집_구조도_구조도" xfId="1619"/>
    <cellStyle name="_도곡교 교대 수량_암거수량(2)_04 BOX집_구조도_구조도." xfId="1620"/>
    <cellStyle name="_도곡교 교대 수량_암거수량(2)_04 BOX집_구조도_구조도_1" xfId="1621"/>
    <cellStyle name="_도곡교 교대 수량_암거수량(2)_04 BOX집_구조도_구조도_a" xfId="1625"/>
    <cellStyle name="_도곡교 교대 수량_암거수량(2)_04 BOX집_구조도_구조도_구조도" xfId="1622"/>
    <cellStyle name="_도곡교 교대 수량_암거수량(2)_04 BOX집_구조도_구조도_구조도0" xfId="1623"/>
    <cellStyle name="_도곡교 교대 수량_암거수량(2)_04 BOX집_구조도_구조도_변경" xfId="1624"/>
    <cellStyle name="_도곡교 교대 수량_암거수량(2)_04 BOX집_구조도_구조도0" xfId="1626"/>
    <cellStyle name="_도곡교 교대 수량_암거수량(2)_04 BOX집_구조도_구조도0_1" xfId="1627"/>
    <cellStyle name="_도곡교 교대 수량_암거수량(2)_04 BOX집_구조도_구조도0_구조도0" xfId="1628"/>
    <cellStyle name="_도곡교 교대 수량_암거수량(2)_04 BOX집_구조도_구조도22" xfId="1629"/>
    <cellStyle name="_도곡교 교대 수량_암거수량(2)_04 BOX집_구조도_구조도-흙막이~" xfId="1630"/>
    <cellStyle name="_도곡교 교대 수량_암거수량(2)_04 BOX집_구조도_구조물도" xfId="1631"/>
    <cellStyle name="_도곡교 교대 수량_암거수량(2)_04 BOX집_구조도_바닥막이구조" xfId="1632"/>
    <cellStyle name="_도곡교 교대 수량_암거수량(2)_04 BOX집_구조도_바닥막이구조도" xfId="1633"/>
    <cellStyle name="_도곡교 교대 수량_암거수량(2)_04 BOX집_구조도_보막이구조도" xfId="1634"/>
    <cellStyle name="_도곡교 교대 수량_암거수량(2)_04 BOX집_구조도0" xfId="1635"/>
    <cellStyle name="_도곡교 교대 수량_암거수량(2)_04 BOX집_구조도0_1" xfId="1636"/>
    <cellStyle name="_도곡교 교대 수량_암거수량(2)_04 BOX집_구조도0_구조도" xfId="1637"/>
    <cellStyle name="_도곡교 교대 수량_암거수량(2)_04 BOX집_구조도0_구조도_구조도0" xfId="1638"/>
    <cellStyle name="_도곡교 교대 수량_암거수량(2)_04 BOX집_구조도0_구조도0" xfId="1639"/>
    <cellStyle name="_도곡교 교대 수량_암거수량(2)_04 BOX집_구조도0_바닥막이구조" xfId="1640"/>
    <cellStyle name="_도곡교 교대 수량_암거수량(2)_04 BOX집_구조도0_바닥막이구조도" xfId="1641"/>
    <cellStyle name="_도곡교 교대 수량_암거수량(2)_04 BOX집_바닥막이구조" xfId="1642"/>
    <cellStyle name="_도곡교 교대 수량_암거수량(2)_04 BOX집_설계내역(원본)" xfId="1643"/>
    <cellStyle name="_도곡교 교대 수량_암거수량(2)_04 BOX집_설계내역(원본)_설계내역(구미정)" xfId="1644"/>
    <cellStyle name="_도곡교 교대 수량_암거수량(2)_04 BOX집_설계내역(원본)_설계내역(원본)" xfId="1645"/>
    <cellStyle name="_도곡교 교대 수량_암거수량(2)_개요(청도 매전 내리)" xfId="3769"/>
    <cellStyle name="_도곡교 교대 수량_암거수량(2)_구조도" xfId="1646"/>
    <cellStyle name="_도곡교 교대 수량_암거수량(2)_구조도_계간수로" xfId="1647"/>
    <cellStyle name="_도곡교 교대 수량_암거수량(2)_구조도_구조도" xfId="1648"/>
    <cellStyle name="_도곡교 교대 수량_암거수량(2)_구조도_구조도." xfId="1649"/>
    <cellStyle name="_도곡교 교대 수량_암거수량(2)_구조도_구조도_1" xfId="1650"/>
    <cellStyle name="_도곡교 교대 수량_암거수량(2)_구조도_구조도_a" xfId="1654"/>
    <cellStyle name="_도곡교 교대 수량_암거수량(2)_구조도_구조도_구조도" xfId="1651"/>
    <cellStyle name="_도곡교 교대 수량_암거수량(2)_구조도_구조도_구조도0" xfId="1652"/>
    <cellStyle name="_도곡교 교대 수량_암거수량(2)_구조도_구조도_변경" xfId="1653"/>
    <cellStyle name="_도곡교 교대 수량_암거수량(2)_구조도_구조도0" xfId="1655"/>
    <cellStyle name="_도곡교 교대 수량_암거수량(2)_구조도_구조도0_1" xfId="1656"/>
    <cellStyle name="_도곡교 교대 수량_암거수량(2)_구조도_구조도0_구조도0" xfId="1657"/>
    <cellStyle name="_도곡교 교대 수량_암거수량(2)_구조도_구조도22" xfId="1658"/>
    <cellStyle name="_도곡교 교대 수량_암거수량(2)_구조도_구조도-흙막이~" xfId="1659"/>
    <cellStyle name="_도곡교 교대 수량_암거수량(2)_구조도_구조물도" xfId="1660"/>
    <cellStyle name="_도곡교 교대 수량_암거수량(2)_구조도_바닥막이구조" xfId="1661"/>
    <cellStyle name="_도곡교 교대 수량_암거수량(2)_구조도_바닥막이구조도" xfId="1662"/>
    <cellStyle name="_도곡교 교대 수량_암거수량(2)_구조도_보막이구조도" xfId="1663"/>
    <cellStyle name="_도곡교 교대 수량_암거수량(2)_구조도0" xfId="1664"/>
    <cellStyle name="_도곡교 교대 수량_암거수량(2)_구조도0_1" xfId="1665"/>
    <cellStyle name="_도곡교 교대 수량_암거수량(2)_구조도0_구조도" xfId="1666"/>
    <cellStyle name="_도곡교 교대 수량_암거수량(2)_구조도0_구조도_구조도0" xfId="1667"/>
    <cellStyle name="_도곡교 교대 수량_암거수량(2)_구조도0_구조도0" xfId="1668"/>
    <cellStyle name="_도곡교 교대 수량_암거수량(2)_구조도0_바닥막이구조" xfId="1669"/>
    <cellStyle name="_도곡교 교대 수량_암거수량(2)_구조도0_바닥막이구조도" xfId="1670"/>
    <cellStyle name="_도곡교 교대 수량_암거수량(2)_바닥막이구조" xfId="1671"/>
    <cellStyle name="_도곡교 교대 수량_암거수량(2)_설계내역(원본)" xfId="1672"/>
    <cellStyle name="_도곡교 교대 수량_암거수량(2)_설계내역(원본)_설계내역(구미정)" xfId="1673"/>
    <cellStyle name="_도곡교 교대 수량_암거수량(2)_설계내역(원본)_설계내역(원본)" xfId="1674"/>
    <cellStyle name="_도곡교 교대 수량_암거수량_04 BOX집" xfId="1675"/>
    <cellStyle name="_도곡교 교대 수량_암거수량_04 BOX집_개요(청도 매전 내리)" xfId="3770"/>
    <cellStyle name="_도곡교 교대 수량_암거수량_04 BOX집_구조도" xfId="1676"/>
    <cellStyle name="_도곡교 교대 수량_암거수량_04 BOX집_구조도_계간수로" xfId="1677"/>
    <cellStyle name="_도곡교 교대 수량_암거수량_04 BOX집_구조도_구조도" xfId="1678"/>
    <cellStyle name="_도곡교 교대 수량_암거수량_04 BOX집_구조도_구조도." xfId="1679"/>
    <cellStyle name="_도곡교 교대 수량_암거수량_04 BOX집_구조도_구조도_1" xfId="1680"/>
    <cellStyle name="_도곡교 교대 수량_암거수량_04 BOX집_구조도_구조도_a" xfId="1684"/>
    <cellStyle name="_도곡교 교대 수량_암거수량_04 BOX집_구조도_구조도_구조도" xfId="1681"/>
    <cellStyle name="_도곡교 교대 수량_암거수량_04 BOX집_구조도_구조도_구조도0" xfId="1682"/>
    <cellStyle name="_도곡교 교대 수량_암거수량_04 BOX집_구조도_구조도_변경" xfId="1683"/>
    <cellStyle name="_도곡교 교대 수량_암거수량_04 BOX집_구조도_구조도0" xfId="1685"/>
    <cellStyle name="_도곡교 교대 수량_암거수량_04 BOX집_구조도_구조도0_1" xfId="1686"/>
    <cellStyle name="_도곡교 교대 수량_암거수량_04 BOX집_구조도_구조도0_구조도0" xfId="1687"/>
    <cellStyle name="_도곡교 교대 수량_암거수량_04 BOX집_구조도_구조도22" xfId="1688"/>
    <cellStyle name="_도곡교 교대 수량_암거수량_04 BOX집_구조도_구조도-흙막이~" xfId="1689"/>
    <cellStyle name="_도곡교 교대 수량_암거수량_04 BOX집_구조도_구조물도" xfId="1690"/>
    <cellStyle name="_도곡교 교대 수량_암거수량_04 BOX집_구조도_바닥막이구조" xfId="1691"/>
    <cellStyle name="_도곡교 교대 수량_암거수량_04 BOX집_구조도_바닥막이구조도" xfId="1692"/>
    <cellStyle name="_도곡교 교대 수량_암거수량_04 BOX집_구조도_보막이구조도" xfId="1693"/>
    <cellStyle name="_도곡교 교대 수량_암거수량_04 BOX집_구조도0" xfId="1694"/>
    <cellStyle name="_도곡교 교대 수량_암거수량_04 BOX집_구조도0_1" xfId="1695"/>
    <cellStyle name="_도곡교 교대 수량_암거수량_04 BOX집_구조도0_구조도" xfId="1696"/>
    <cellStyle name="_도곡교 교대 수량_암거수량_04 BOX집_구조도0_구조도_구조도0" xfId="1697"/>
    <cellStyle name="_도곡교 교대 수량_암거수량_04 BOX집_구조도0_구조도0" xfId="1698"/>
    <cellStyle name="_도곡교 교대 수량_암거수량_04 BOX집_구조도0_바닥막이구조" xfId="1699"/>
    <cellStyle name="_도곡교 교대 수량_암거수량_04 BOX집_구조도0_바닥막이구조도" xfId="1700"/>
    <cellStyle name="_도곡교 교대 수량_암거수량_04 BOX집_바닥막이구조" xfId="1701"/>
    <cellStyle name="_도곡교 교대 수량_암거수량_04 BOX집_설계내역(원본)" xfId="1702"/>
    <cellStyle name="_도곡교 교대 수량_암거수량_04 BOX집_설계내역(원본)_설계내역(구미정)" xfId="1703"/>
    <cellStyle name="_도곡교 교대 수량_암거수량_04 BOX집_설계내역(원본)_설계내역(원본)" xfId="1704"/>
    <cellStyle name="_도곡교 교대 수량_암거수량_개요(청도 매전 내리)" xfId="3771"/>
    <cellStyle name="_도곡교 교대 수량_암거수량_구조도" xfId="1705"/>
    <cellStyle name="_도곡교 교대 수량_암거수량_구조도_계간수로" xfId="1706"/>
    <cellStyle name="_도곡교 교대 수량_암거수량_구조도_구조도" xfId="1707"/>
    <cellStyle name="_도곡교 교대 수량_암거수량_구조도_구조도." xfId="1708"/>
    <cellStyle name="_도곡교 교대 수량_암거수량_구조도_구조도_1" xfId="1709"/>
    <cellStyle name="_도곡교 교대 수량_암거수량_구조도_구조도_a" xfId="1713"/>
    <cellStyle name="_도곡교 교대 수량_암거수량_구조도_구조도_구조도" xfId="1710"/>
    <cellStyle name="_도곡교 교대 수량_암거수량_구조도_구조도_구조도0" xfId="1711"/>
    <cellStyle name="_도곡교 교대 수량_암거수량_구조도_구조도_변경" xfId="1712"/>
    <cellStyle name="_도곡교 교대 수량_암거수량_구조도_구조도0" xfId="1714"/>
    <cellStyle name="_도곡교 교대 수량_암거수량_구조도_구조도0_1" xfId="1715"/>
    <cellStyle name="_도곡교 교대 수량_암거수량_구조도_구조도0_구조도0" xfId="1716"/>
    <cellStyle name="_도곡교 교대 수량_암거수량_구조도_구조도22" xfId="1717"/>
    <cellStyle name="_도곡교 교대 수량_암거수량_구조도_구조도-흙막이~" xfId="1718"/>
    <cellStyle name="_도곡교 교대 수량_암거수량_구조도_구조물도" xfId="1719"/>
    <cellStyle name="_도곡교 교대 수량_암거수량_구조도_바닥막이구조" xfId="1720"/>
    <cellStyle name="_도곡교 교대 수량_암거수량_구조도_바닥막이구조도" xfId="1721"/>
    <cellStyle name="_도곡교 교대 수량_암거수량_구조도_보막이구조도" xfId="1722"/>
    <cellStyle name="_도곡교 교대 수량_암거수량_구조도0" xfId="1723"/>
    <cellStyle name="_도곡교 교대 수량_암거수량_구조도0_1" xfId="1724"/>
    <cellStyle name="_도곡교 교대 수량_암거수량_구조도0_구조도" xfId="1725"/>
    <cellStyle name="_도곡교 교대 수량_암거수량_구조도0_구조도_구조도0" xfId="1726"/>
    <cellStyle name="_도곡교 교대 수량_암거수량_구조도0_구조도0" xfId="1727"/>
    <cellStyle name="_도곡교 교대 수량_암거수량_구조도0_바닥막이구조" xfId="1728"/>
    <cellStyle name="_도곡교 교대 수량_암거수량_구조도0_바닥막이구조도" xfId="1729"/>
    <cellStyle name="_도곡교 교대 수량_암거수량_바닥막이구조" xfId="1730"/>
    <cellStyle name="_도곡교 교대 수량_암거수량_설계내역(원본)" xfId="1731"/>
    <cellStyle name="_도곡교 교대 수량_암거수량_설계내역(원본)_설계내역(구미정)" xfId="1732"/>
    <cellStyle name="_도곡교 교대 수량_암거수량_설계내역(원본)_설계내역(원본)" xfId="1733"/>
    <cellStyle name="_두릉1제 수량산출서" xfId="1734"/>
    <cellStyle name="_바닥막이구조" xfId="1735"/>
    <cellStyle name="_배수공집계" xfId="1736"/>
    <cellStyle name="_배수공집계_두릉1제 수량산출서" xfId="1737"/>
    <cellStyle name="_배수공집계_인계1공구 수량산출" xfId="1738"/>
    <cellStyle name="_배수공집계_총자재집계표" xfId="1739"/>
    <cellStyle name="_복구설계서(내연산)" xfId="1740"/>
    <cellStyle name="_복구설계서(오천진전)" xfId="1741"/>
    <cellStyle name="_복구설계서표지(오천용산)" xfId="1742"/>
    <cellStyle name="_부대공A" xfId="1743"/>
    <cellStyle name="_부대공A_두릉1제 수량산출서" xfId="1744"/>
    <cellStyle name="_부대공A_인계1공구 수량산출" xfId="1745"/>
    <cellStyle name="_부대공A_총자재집계표" xfId="1746"/>
    <cellStyle name="_사본 - 승본도로수량(금회분)" xfId="1747"/>
    <cellStyle name="_사본 - 승본도로수량(금회분)_두릉1제 수량산출서" xfId="1748"/>
    <cellStyle name="_사본 - 승본도로수량(금회분)_인계1공구 수량산출" xfId="1749"/>
    <cellStyle name="_사본 - 승본도로수량(금회분)_총자재집계표" xfId="1750"/>
    <cellStyle name="_석 축A" xfId="1751"/>
    <cellStyle name="_석 축A_두릉1제 수량산출서" xfId="1752"/>
    <cellStyle name="_석 축A_인계1공구 수량산출" xfId="1753"/>
    <cellStyle name="_석 축A_총자재집계표" xfId="1754"/>
    <cellStyle name="_설계내역(원본)" xfId="1755"/>
    <cellStyle name="_설계내역(원본)_설계내역(구미정)" xfId="1756"/>
    <cellStyle name="_설계내역(원본)_설계내역(원본)" xfId="1757"/>
    <cellStyle name="_설계설명서 및 단면결정" xfId="3772"/>
    <cellStyle name="_수 량 연화.내감" xfId="1758"/>
    <cellStyle name="_수 량 연화.내감_금산제수량(전체최종)" xfId="1759"/>
    <cellStyle name="_수 량 연화.내감_금산제수량(전체최종)_두릉1제 수량산출서" xfId="1760"/>
    <cellStyle name="_수 량 연화.내감_금산제수량(전체최종)_인계1공구 수량산출" xfId="1761"/>
    <cellStyle name="_수 량 연화.내감_금산제수량(전체최종)_총자재집계표" xfId="1762"/>
    <cellStyle name="_수 량 연화.내감_두릉1제 수량산출서" xfId="1763"/>
    <cellStyle name="_수 량 연화.내감_인계1공구 수량산출" xfId="1764"/>
    <cellStyle name="_수 량 연화.내감_총자재집계표" xfId="1765"/>
    <cellStyle name="_수량금회 연화.내감" xfId="1766"/>
    <cellStyle name="_수량금회 연화.내감_금산제수량(전체최종)" xfId="1767"/>
    <cellStyle name="_수량금회 연화.내감_금산제수량(전체최종)_두릉1제 수량산출서" xfId="1768"/>
    <cellStyle name="_수량금회 연화.내감_금산제수량(전체최종)_인계1공구 수량산출" xfId="1769"/>
    <cellStyle name="_수량금회 연화.내감_금산제수량(전체최종)_총자재집계표" xfId="1770"/>
    <cellStyle name="_수량금회 연화.내감_두릉1제 수량산출서" xfId="1771"/>
    <cellStyle name="_수량금회 연화.내감_인계1공구 수량산출" xfId="1772"/>
    <cellStyle name="_수량금회 연화.내감_총자재집계표" xfId="1773"/>
    <cellStyle name="_수량산출 구눌하수도" xfId="1774"/>
    <cellStyle name="_수량산출 구눌하수도_금산제수량(전체최종)" xfId="1775"/>
    <cellStyle name="_수량산출 구눌하수도_금산제수량(전체최종)_두릉1제 수량산출서" xfId="1776"/>
    <cellStyle name="_수량산출 구눌하수도_금산제수량(전체최종)_인계1공구 수량산출" xfId="1777"/>
    <cellStyle name="_수량산출 구눌하수도_금산제수량(전체최종)_총자재집계표" xfId="1778"/>
    <cellStyle name="_수량산출 구눌하수도_두릉1제 수량산출서" xfId="1779"/>
    <cellStyle name="_수량산출 구눌하수도_인계1공구 수량산출" xfId="1780"/>
    <cellStyle name="_수량산출 구눌하수도_총자재집계표" xfId="1781"/>
    <cellStyle name="_수량산출 음지하천" xfId="1782"/>
    <cellStyle name="_수량산출 음지하천_금산제수량(전체최종)" xfId="1783"/>
    <cellStyle name="_수량산출 음지하천_금산제수량(전체최종)_두릉1제 수량산출서" xfId="1784"/>
    <cellStyle name="_수량산출 음지하천_금산제수량(전체최종)_인계1공구 수량산출" xfId="1785"/>
    <cellStyle name="_수량산출 음지하천_금산제수량(전체최종)_총자재집계표" xfId="1786"/>
    <cellStyle name="_수량산출 음지하천_두릉1제 수량산출서" xfId="1787"/>
    <cellStyle name="_수량산출 음지하천_인계1공구 수량산출" xfId="1788"/>
    <cellStyle name="_수량산출 음지하천_총자재집계표" xfId="1789"/>
    <cellStyle name="_수량산출(기산각산)" xfId="1790"/>
    <cellStyle name="_수량산출-경산 하양 대곡(수정)" xfId="1791"/>
    <cellStyle name="_수량산출-경산 하양 사기(BP~58)" xfId="1793"/>
    <cellStyle name="_수량산출-경산 하양 사기(수정)" xfId="1792"/>
    <cellStyle name="_수량산출-경산하양사기~대곡(NO.62)" xfId="1794"/>
    <cellStyle name="_수량산출-고령 개진 오사 ~ 구곡(완)" xfId="1795"/>
    <cellStyle name="_수량산출-고령 저전~덕곡 본리(본선)" xfId="1796"/>
    <cellStyle name="_수량산출-금수 무학" xfId="3773"/>
    <cellStyle name="_수량산출-선남 관화 ~ 도흥" xfId="1797"/>
    <cellStyle name="_수량산출-선남 관화 ~ 도흥-" xfId="3774"/>
    <cellStyle name="_수량산출-수정" xfId="1798"/>
    <cellStyle name="_수량산출-울진서소광~두천(NO.243)" xfId="1799"/>
    <cellStyle name="_수량산출-포항 기계 미현 ~ 신광 죽성(NO.26)" xfId="1800"/>
    <cellStyle name="_승본도로수량(금회분)" xfId="1801"/>
    <cellStyle name="_승본도로수량(금회분)_두릉1제 수량산출서" xfId="1802"/>
    <cellStyle name="_승본도로수량(금회분)_인계1공구 수량산출" xfId="1803"/>
    <cellStyle name="_승본도로수량(금회분)_총자재집계표" xfId="1804"/>
    <cellStyle name="_승본도로수량산출" xfId="1805"/>
    <cellStyle name="_승본도로수량산출_두릉1제 수량산출서" xfId="1806"/>
    <cellStyle name="_승본도로수량산출_인계1공구 수량산출" xfId="1807"/>
    <cellStyle name="_승본도로수량산출_총자재집계표" xfId="1808"/>
    <cellStyle name="_신당천수량 변경(전체)" xfId="1809"/>
    <cellStyle name="_신당천수량 변경(전체)_두릉1제 수량산출서" xfId="1810"/>
    <cellStyle name="_신당천수량 변경(전체)_인계1공구 수량산출" xfId="1811"/>
    <cellStyle name="_신당천수량 변경(전체)_총자재집계표" xfId="1812"/>
    <cellStyle name="_신촌-유곡(암거)" xfId="1813"/>
    <cellStyle name="_신촌-유곡(암거)_04 BOX집" xfId="1814"/>
    <cellStyle name="_신촌-유곡(암거)_04 BOX집_개요(청도 매전 내리)" xfId="3775"/>
    <cellStyle name="_신촌-유곡(암거)_04 BOX집_구조도" xfId="1815"/>
    <cellStyle name="_신촌-유곡(암거)_04 BOX집_구조도_계간수로" xfId="1816"/>
    <cellStyle name="_신촌-유곡(암거)_04 BOX집_구조도_구조도" xfId="1817"/>
    <cellStyle name="_신촌-유곡(암거)_04 BOX집_구조도_구조도." xfId="1818"/>
    <cellStyle name="_신촌-유곡(암거)_04 BOX집_구조도_구조도_1" xfId="1819"/>
    <cellStyle name="_신촌-유곡(암거)_04 BOX집_구조도_구조도_a" xfId="1823"/>
    <cellStyle name="_신촌-유곡(암거)_04 BOX집_구조도_구조도_구조도" xfId="1820"/>
    <cellStyle name="_신촌-유곡(암거)_04 BOX집_구조도_구조도_구조도0" xfId="1821"/>
    <cellStyle name="_신촌-유곡(암거)_04 BOX집_구조도_구조도_변경" xfId="1822"/>
    <cellStyle name="_신촌-유곡(암거)_04 BOX집_구조도_구조도0" xfId="1824"/>
    <cellStyle name="_신촌-유곡(암거)_04 BOX집_구조도_구조도0_1" xfId="1825"/>
    <cellStyle name="_신촌-유곡(암거)_04 BOX집_구조도_구조도0_구조도0" xfId="1826"/>
    <cellStyle name="_신촌-유곡(암거)_04 BOX집_구조도_구조도22" xfId="1827"/>
    <cellStyle name="_신촌-유곡(암거)_04 BOX집_구조도_구조도-흙막이~" xfId="1828"/>
    <cellStyle name="_신촌-유곡(암거)_04 BOX집_구조도_구조물도" xfId="1829"/>
    <cellStyle name="_신촌-유곡(암거)_04 BOX집_구조도_바닥막이구조" xfId="1830"/>
    <cellStyle name="_신촌-유곡(암거)_04 BOX집_구조도_바닥막이구조도" xfId="1831"/>
    <cellStyle name="_신촌-유곡(암거)_04 BOX집_구조도_보막이구조도" xfId="1832"/>
    <cellStyle name="_신촌-유곡(암거)_04 BOX집_구조도0" xfId="1833"/>
    <cellStyle name="_신촌-유곡(암거)_04 BOX집_구조도0_1" xfId="1834"/>
    <cellStyle name="_신촌-유곡(암거)_04 BOX집_구조도0_구조도" xfId="1835"/>
    <cellStyle name="_신촌-유곡(암거)_04 BOX집_구조도0_구조도_구조도0" xfId="1836"/>
    <cellStyle name="_신촌-유곡(암거)_04 BOX집_구조도0_구조도0" xfId="1837"/>
    <cellStyle name="_신촌-유곡(암거)_04 BOX집_구조도0_바닥막이구조" xfId="1838"/>
    <cellStyle name="_신촌-유곡(암거)_04 BOX집_구조도0_바닥막이구조도" xfId="1839"/>
    <cellStyle name="_신촌-유곡(암거)_04 BOX집_바닥막이구조" xfId="1840"/>
    <cellStyle name="_신촌-유곡(암거)_04 BOX집_설계내역(원본)" xfId="1841"/>
    <cellStyle name="_신촌-유곡(암거)_04 BOX집_설계내역(원본)_설계내역(구미정)" xfId="1842"/>
    <cellStyle name="_신촌-유곡(암거)_04 BOX집_설계내역(원본)_설계내역(원본)" xfId="1843"/>
    <cellStyle name="_신촌-유곡(암거)_개요(청도 매전 내리)" xfId="3776"/>
    <cellStyle name="_신촌-유곡(암거)_구조도" xfId="1844"/>
    <cellStyle name="_신촌-유곡(암거)_구조도_계간수로" xfId="1845"/>
    <cellStyle name="_신촌-유곡(암거)_구조도_구조도" xfId="1846"/>
    <cellStyle name="_신촌-유곡(암거)_구조도_구조도." xfId="1847"/>
    <cellStyle name="_신촌-유곡(암거)_구조도_구조도_1" xfId="1848"/>
    <cellStyle name="_신촌-유곡(암거)_구조도_구조도_a" xfId="1852"/>
    <cellStyle name="_신촌-유곡(암거)_구조도_구조도_구조도" xfId="1849"/>
    <cellStyle name="_신촌-유곡(암거)_구조도_구조도_구조도0" xfId="1850"/>
    <cellStyle name="_신촌-유곡(암거)_구조도_구조도_변경" xfId="1851"/>
    <cellStyle name="_신촌-유곡(암거)_구조도_구조도0" xfId="1853"/>
    <cellStyle name="_신촌-유곡(암거)_구조도_구조도0_1" xfId="1854"/>
    <cellStyle name="_신촌-유곡(암거)_구조도_구조도0_구조도0" xfId="1855"/>
    <cellStyle name="_신촌-유곡(암거)_구조도_구조도22" xfId="1856"/>
    <cellStyle name="_신촌-유곡(암거)_구조도_구조도-흙막이~" xfId="1857"/>
    <cellStyle name="_신촌-유곡(암거)_구조도_구조물도" xfId="1858"/>
    <cellStyle name="_신촌-유곡(암거)_구조도_바닥막이구조" xfId="1859"/>
    <cellStyle name="_신촌-유곡(암거)_구조도_바닥막이구조도" xfId="1860"/>
    <cellStyle name="_신촌-유곡(암거)_구조도_보막이구조도" xfId="1861"/>
    <cellStyle name="_신촌-유곡(암거)_구조도0" xfId="1862"/>
    <cellStyle name="_신촌-유곡(암거)_구조도0_1" xfId="1863"/>
    <cellStyle name="_신촌-유곡(암거)_구조도0_구조도" xfId="1864"/>
    <cellStyle name="_신촌-유곡(암거)_구조도0_구조도_구조도0" xfId="1865"/>
    <cellStyle name="_신촌-유곡(암거)_구조도0_구조도0" xfId="1866"/>
    <cellStyle name="_신촌-유곡(암거)_구조도0_바닥막이구조" xfId="1867"/>
    <cellStyle name="_신촌-유곡(암거)_구조도0_바닥막이구조도" xfId="1868"/>
    <cellStyle name="_신촌-유곡(암거)_바닥막이구조" xfId="1869"/>
    <cellStyle name="_신촌-유곡(암거)_설계내역(원본)" xfId="1870"/>
    <cellStyle name="_신촌-유곡(암거)_설계내역(원본)_설계내역(구미정)" xfId="1871"/>
    <cellStyle name="_신촌-유곡(암거)_설계내역(원본)_설계내역(원본)" xfId="1872"/>
    <cellStyle name="_암  거" xfId="1873"/>
    <cellStyle name="_암  거_두릉1제 수량산출서" xfId="1874"/>
    <cellStyle name="_암  거_인계1공구 수량산출" xfId="1875"/>
    <cellStyle name="_암  거_총자재집계표" xfId="1876"/>
    <cellStyle name="_암  거04" xfId="1877"/>
    <cellStyle name="_암  거04_두릉1제 수량산출서" xfId="1878"/>
    <cellStyle name="_암  거04_인계1공구 수량산출" xfId="1879"/>
    <cellStyle name="_암  거04_총자재집계표" xfId="1880"/>
    <cellStyle name="_암거수량" xfId="1881"/>
    <cellStyle name="_암거수량(2)" xfId="1882"/>
    <cellStyle name="_암거수량(2)_04 BOX집" xfId="1883"/>
    <cellStyle name="_암거수량(2)_04 BOX집_개요(청도 매전 내리)" xfId="3777"/>
    <cellStyle name="_암거수량(2)_04 BOX집_구조도" xfId="1884"/>
    <cellStyle name="_암거수량(2)_04 BOX집_구조도_계간수로" xfId="1885"/>
    <cellStyle name="_암거수량(2)_04 BOX집_구조도_구조도" xfId="1886"/>
    <cellStyle name="_암거수량(2)_04 BOX집_구조도_구조도." xfId="1887"/>
    <cellStyle name="_암거수량(2)_04 BOX집_구조도_구조도_1" xfId="1888"/>
    <cellStyle name="_암거수량(2)_04 BOX집_구조도_구조도_a" xfId="1892"/>
    <cellStyle name="_암거수량(2)_04 BOX집_구조도_구조도_구조도" xfId="1889"/>
    <cellStyle name="_암거수량(2)_04 BOX집_구조도_구조도_구조도0" xfId="1890"/>
    <cellStyle name="_암거수량(2)_04 BOX집_구조도_구조도_변경" xfId="1891"/>
    <cellStyle name="_암거수량(2)_04 BOX집_구조도_구조도0" xfId="1893"/>
    <cellStyle name="_암거수량(2)_04 BOX집_구조도_구조도0_1" xfId="1894"/>
    <cellStyle name="_암거수량(2)_04 BOX집_구조도_구조도0_구조도0" xfId="1895"/>
    <cellStyle name="_암거수량(2)_04 BOX집_구조도_구조도22" xfId="1896"/>
    <cellStyle name="_암거수량(2)_04 BOX집_구조도_구조도-흙막이~" xfId="1897"/>
    <cellStyle name="_암거수량(2)_04 BOX집_구조도_구조물도" xfId="1898"/>
    <cellStyle name="_암거수량(2)_04 BOX집_구조도_바닥막이구조" xfId="1899"/>
    <cellStyle name="_암거수량(2)_04 BOX집_구조도_바닥막이구조도" xfId="1900"/>
    <cellStyle name="_암거수량(2)_04 BOX집_구조도_보막이구조도" xfId="1901"/>
    <cellStyle name="_암거수량(2)_04 BOX집_구조도0" xfId="1902"/>
    <cellStyle name="_암거수량(2)_04 BOX집_구조도0_1" xfId="1903"/>
    <cellStyle name="_암거수량(2)_04 BOX집_구조도0_구조도" xfId="1904"/>
    <cellStyle name="_암거수량(2)_04 BOX집_구조도0_구조도_구조도0" xfId="1905"/>
    <cellStyle name="_암거수량(2)_04 BOX집_구조도0_구조도0" xfId="1906"/>
    <cellStyle name="_암거수량(2)_04 BOX집_구조도0_바닥막이구조" xfId="1907"/>
    <cellStyle name="_암거수량(2)_04 BOX집_구조도0_바닥막이구조도" xfId="1908"/>
    <cellStyle name="_암거수량(2)_04 BOX집_바닥막이구조" xfId="1909"/>
    <cellStyle name="_암거수량(2)_04 BOX집_설계내역(원본)" xfId="1910"/>
    <cellStyle name="_암거수량(2)_04 BOX집_설계내역(원본)_설계내역(구미정)" xfId="1911"/>
    <cellStyle name="_암거수량(2)_04 BOX집_설계내역(원본)_설계내역(원본)" xfId="1912"/>
    <cellStyle name="_암거수량(2)_개요(청도 매전 내리)" xfId="3778"/>
    <cellStyle name="_암거수량(2)_구조도" xfId="1913"/>
    <cellStyle name="_암거수량(2)_구조도_계간수로" xfId="1914"/>
    <cellStyle name="_암거수량(2)_구조도_구조도" xfId="1915"/>
    <cellStyle name="_암거수량(2)_구조도_구조도." xfId="1916"/>
    <cellStyle name="_암거수량(2)_구조도_구조도_1" xfId="1917"/>
    <cellStyle name="_암거수량(2)_구조도_구조도_a" xfId="1921"/>
    <cellStyle name="_암거수량(2)_구조도_구조도_구조도" xfId="1918"/>
    <cellStyle name="_암거수량(2)_구조도_구조도_구조도0" xfId="1919"/>
    <cellStyle name="_암거수량(2)_구조도_구조도_변경" xfId="1920"/>
    <cellStyle name="_암거수량(2)_구조도_구조도0" xfId="1922"/>
    <cellStyle name="_암거수량(2)_구조도_구조도0_1" xfId="1923"/>
    <cellStyle name="_암거수량(2)_구조도_구조도0_구조도0" xfId="1924"/>
    <cellStyle name="_암거수량(2)_구조도_구조도22" xfId="1925"/>
    <cellStyle name="_암거수량(2)_구조도_구조도-흙막이~" xfId="1926"/>
    <cellStyle name="_암거수량(2)_구조도_구조물도" xfId="1927"/>
    <cellStyle name="_암거수량(2)_구조도_바닥막이구조" xfId="1928"/>
    <cellStyle name="_암거수량(2)_구조도_바닥막이구조도" xfId="1929"/>
    <cellStyle name="_암거수량(2)_구조도_보막이구조도" xfId="1930"/>
    <cellStyle name="_암거수량(2)_구조도0" xfId="1931"/>
    <cellStyle name="_암거수량(2)_구조도0_1" xfId="1932"/>
    <cellStyle name="_암거수량(2)_구조도0_구조도" xfId="1933"/>
    <cellStyle name="_암거수량(2)_구조도0_구조도_구조도0" xfId="1934"/>
    <cellStyle name="_암거수량(2)_구조도0_구조도0" xfId="1935"/>
    <cellStyle name="_암거수량(2)_구조도0_바닥막이구조" xfId="1936"/>
    <cellStyle name="_암거수량(2)_구조도0_바닥막이구조도" xfId="1937"/>
    <cellStyle name="_암거수량(2)_바닥막이구조" xfId="1938"/>
    <cellStyle name="_암거수량(2)_설계내역(원본)" xfId="1939"/>
    <cellStyle name="_암거수량(2)_설계내역(원본)_설계내역(구미정)" xfId="1940"/>
    <cellStyle name="_암거수량(2)_설계내역(원본)_설계내역(원본)" xfId="1941"/>
    <cellStyle name="_암거수량_04 BOX집" xfId="1942"/>
    <cellStyle name="_암거수량_04 BOX집_개요(청도 매전 내리)" xfId="3779"/>
    <cellStyle name="_암거수량_04 BOX집_구조도" xfId="1943"/>
    <cellStyle name="_암거수량_04 BOX집_구조도_계간수로" xfId="1944"/>
    <cellStyle name="_암거수량_04 BOX집_구조도_구조도" xfId="1945"/>
    <cellStyle name="_암거수량_04 BOX집_구조도_구조도." xfId="1946"/>
    <cellStyle name="_암거수량_04 BOX집_구조도_구조도_1" xfId="1947"/>
    <cellStyle name="_암거수량_04 BOX집_구조도_구조도_a" xfId="1951"/>
    <cellStyle name="_암거수량_04 BOX집_구조도_구조도_구조도" xfId="1948"/>
    <cellStyle name="_암거수량_04 BOX집_구조도_구조도_구조도0" xfId="1949"/>
    <cellStyle name="_암거수량_04 BOX집_구조도_구조도_변경" xfId="1950"/>
    <cellStyle name="_암거수량_04 BOX집_구조도_구조도0" xfId="1952"/>
    <cellStyle name="_암거수량_04 BOX집_구조도_구조도0_1" xfId="1953"/>
    <cellStyle name="_암거수량_04 BOX집_구조도_구조도0_구조도0" xfId="1954"/>
    <cellStyle name="_암거수량_04 BOX집_구조도_구조도22" xfId="1955"/>
    <cellStyle name="_암거수량_04 BOX집_구조도_구조도-흙막이~" xfId="1956"/>
    <cellStyle name="_암거수량_04 BOX집_구조도_구조물도" xfId="1957"/>
    <cellStyle name="_암거수량_04 BOX집_구조도_바닥막이구조" xfId="1958"/>
    <cellStyle name="_암거수량_04 BOX집_구조도_바닥막이구조도" xfId="1959"/>
    <cellStyle name="_암거수량_04 BOX집_구조도_보막이구조도" xfId="1960"/>
    <cellStyle name="_암거수량_04 BOX집_구조도0" xfId="1961"/>
    <cellStyle name="_암거수량_04 BOX집_구조도0_1" xfId="1962"/>
    <cellStyle name="_암거수량_04 BOX집_구조도0_구조도" xfId="1963"/>
    <cellStyle name="_암거수량_04 BOX집_구조도0_구조도_구조도0" xfId="1964"/>
    <cellStyle name="_암거수량_04 BOX집_구조도0_구조도0" xfId="1965"/>
    <cellStyle name="_암거수량_04 BOX집_구조도0_바닥막이구조" xfId="1966"/>
    <cellStyle name="_암거수량_04 BOX집_구조도0_바닥막이구조도" xfId="1967"/>
    <cellStyle name="_암거수량_04 BOX집_바닥막이구조" xfId="1968"/>
    <cellStyle name="_암거수량_04 BOX집_설계내역(원본)" xfId="1969"/>
    <cellStyle name="_암거수량_04 BOX집_설계내역(원본)_설계내역(구미정)" xfId="1970"/>
    <cellStyle name="_암거수량_04 BOX집_설계내역(원본)_설계내역(원본)" xfId="1971"/>
    <cellStyle name="_암거수량_개요(청도 매전 내리)" xfId="3780"/>
    <cellStyle name="_암거수량_구조도" xfId="1972"/>
    <cellStyle name="_암거수량_구조도_계간수로" xfId="1973"/>
    <cellStyle name="_암거수량_구조도_구조도" xfId="1974"/>
    <cellStyle name="_암거수량_구조도_구조도." xfId="1975"/>
    <cellStyle name="_암거수량_구조도_구조도_1" xfId="1976"/>
    <cellStyle name="_암거수량_구조도_구조도_a" xfId="1980"/>
    <cellStyle name="_암거수량_구조도_구조도_구조도" xfId="1977"/>
    <cellStyle name="_암거수량_구조도_구조도_구조도0" xfId="1978"/>
    <cellStyle name="_암거수량_구조도_구조도_변경" xfId="1979"/>
    <cellStyle name="_암거수량_구조도_구조도0" xfId="1981"/>
    <cellStyle name="_암거수량_구조도_구조도0_1" xfId="1982"/>
    <cellStyle name="_암거수량_구조도_구조도0_구조도0" xfId="1983"/>
    <cellStyle name="_암거수량_구조도_구조도22" xfId="1984"/>
    <cellStyle name="_암거수량_구조도_구조도-흙막이~" xfId="1985"/>
    <cellStyle name="_암거수량_구조도_구조물도" xfId="1986"/>
    <cellStyle name="_암거수량_구조도_바닥막이구조" xfId="1987"/>
    <cellStyle name="_암거수량_구조도_바닥막이구조도" xfId="1988"/>
    <cellStyle name="_암거수량_구조도_보막이구조도" xfId="1989"/>
    <cellStyle name="_암거수량_구조도0" xfId="1990"/>
    <cellStyle name="_암거수량_구조도0_1" xfId="1991"/>
    <cellStyle name="_암거수량_구조도0_구조도" xfId="1992"/>
    <cellStyle name="_암거수량_구조도0_구조도_구조도0" xfId="1993"/>
    <cellStyle name="_암거수량_구조도0_구조도0" xfId="1994"/>
    <cellStyle name="_암거수량_구조도0_바닥막이구조" xfId="1995"/>
    <cellStyle name="_암거수량_구조도0_바닥막이구조도" xfId="1996"/>
    <cellStyle name="_암거수량_바닥막이구조" xfId="1997"/>
    <cellStyle name="_암거수량_설계내역(원본)" xfId="1998"/>
    <cellStyle name="_암거수량_설계내역(원본)_설계내역(구미정)" xfId="1999"/>
    <cellStyle name="_암거수량_설계내역(원본)_설계내역(원본)" xfId="2000"/>
    <cellStyle name="_연화지제(3공구) 수량" xfId="2001"/>
    <cellStyle name="_연화지제(3공구) 수량_두릉1제 수량산출서" xfId="2002"/>
    <cellStyle name="_연화지제(3공구) 수량_인계1공구 수량산출" xfId="2003"/>
    <cellStyle name="_연화지제(3공구) 수량_총자재집계표" xfId="2004"/>
    <cellStyle name="_인계1공구 수량산출" xfId="2005"/>
    <cellStyle name="_전체분자재집계표" xfId="2006"/>
    <cellStyle name="_전체분자재집계표_금산제수량(전체최종)" xfId="2007"/>
    <cellStyle name="_전체분자재집계표_금산제수량(전체최종)_두릉1제 수량산출서" xfId="2008"/>
    <cellStyle name="_전체분자재집계표_금산제수량(전체최종)_인계1공구 수량산출" xfId="2009"/>
    <cellStyle name="_전체분자재집계표_금산제수량(전체최종)_총자재집계표" xfId="2010"/>
    <cellStyle name="_전체분자재집계표_두릉1제 수량산출서" xfId="2011"/>
    <cellStyle name="_전체분자재집계표_인계1공구 수량산출" xfId="2012"/>
    <cellStyle name="_전체분자재집계표_총자재집계표" xfId="2013"/>
    <cellStyle name="_총자재집계표" xfId="2014"/>
    <cellStyle name="_측  구" xfId="2015"/>
    <cellStyle name="_측  구_두릉1제 수량산출서" xfId="2016"/>
    <cellStyle name="_측  구_인계1공구 수량산출" xfId="2017"/>
    <cellStyle name="_측  구_총자재집계표" xfId="2018"/>
    <cellStyle name="_측구공" xfId="2019"/>
    <cellStyle name="_측구공_금산제수량(전체최종)" xfId="2020"/>
    <cellStyle name="_측구공_금산제수량(전체최종)_두릉1제 수량산출서" xfId="2021"/>
    <cellStyle name="_측구공_금산제수량(전체최종)_인계1공구 수량산출" xfId="2022"/>
    <cellStyle name="_측구공_금산제수량(전체최종)_총자재집계표" xfId="2023"/>
    <cellStyle name="_측구공_두릉1제 수량산출서" xfId="2024"/>
    <cellStyle name="_측구공_인계1공구 수량산출" xfId="2025"/>
    <cellStyle name="_측구공_총자재집계표" xfId="2026"/>
    <cellStyle name="_토공" xfId="2027"/>
    <cellStyle name="_토공_금산제수량(전체최종)" xfId="2028"/>
    <cellStyle name="_토공_금산제수량(전체최종)_두릉1제 수량산출서" xfId="2029"/>
    <cellStyle name="_토공_금산제수량(전체최종)_인계1공구 수량산출" xfId="2030"/>
    <cellStyle name="_토공_금산제수량(전체최종)_총자재집계표" xfId="2031"/>
    <cellStyle name="_토공_두릉1제 수량산출서" xfId="2032"/>
    <cellStyle name="_토공_인계1공구 수량산출" xfId="2033"/>
    <cellStyle name="_토공_총자재집계표" xfId="2034"/>
    <cellStyle name="_파식" xfId="3781"/>
    <cellStyle name="_표지" xfId="2035"/>
    <cellStyle name="_한천(1공구)수량산출서" xfId="2036"/>
    <cellStyle name="_한천(1공구)수량산출서_두릉1제 수량산출서" xfId="2037"/>
    <cellStyle name="_한천(1공구)수량산출서_인계1공구 수량산출" xfId="2038"/>
    <cellStyle name="_한천(1공구)수량산출서_총자재집계표" xfId="2039"/>
    <cellStyle name="_호안블럭" xfId="2040"/>
    <cellStyle name="_호안블럭_두릉1제 수량산출서" xfId="2041"/>
    <cellStyle name="_호안블럭_인계1공구 수량산출" xfId="2042"/>
    <cellStyle name="_호안블럭_총자재집계표" xfId="2043"/>
    <cellStyle name="_횡배수관" xfId="2044"/>
    <cellStyle name="_횡배수관_금산제수량(전체최종)" xfId="2045"/>
    <cellStyle name="_횡배수관_금산제수량(전체최종)_두릉1제 수량산출서" xfId="2046"/>
    <cellStyle name="_횡배수관_금산제수량(전체최종)_인계1공구 수량산출" xfId="2047"/>
    <cellStyle name="_횡배수관_금산제수량(전체최종)_총자재집계표" xfId="2048"/>
    <cellStyle name="_횡배수관_두릉1제 수량산출서" xfId="2049"/>
    <cellStyle name="_횡배수관_인계1공구 수량산출" xfId="2050"/>
    <cellStyle name="_횡배수관_총자재집계표" xfId="2051"/>
    <cellStyle name="2" xfId="2057"/>
    <cellStyle name="2_공정표" xfId="2058"/>
    <cellStyle name="2_설계서(변경)" xfId="2059"/>
    <cellStyle name="2_자재.제출용" xfId="2060"/>
    <cellStyle name="20% - 강조색1 2" xfId="2061"/>
    <cellStyle name="20% - 강조색1 3" xfId="2062"/>
    <cellStyle name="20% - 강조색1 4" xfId="2063"/>
    <cellStyle name="20% - 강조색2 2" xfId="2064"/>
    <cellStyle name="20% - 강조색2 3" xfId="2065"/>
    <cellStyle name="20% - 강조색2 4" xfId="2066"/>
    <cellStyle name="20% - 강조색3 2" xfId="2067"/>
    <cellStyle name="20% - 강조색3 3" xfId="2068"/>
    <cellStyle name="20% - 강조색3 4" xfId="2069"/>
    <cellStyle name="20% - 강조색4 2" xfId="2070"/>
    <cellStyle name="20% - 강조색4 3" xfId="2071"/>
    <cellStyle name="20% - 강조색4 4" xfId="2072"/>
    <cellStyle name="20% - 강조색5 2" xfId="2073"/>
    <cellStyle name="20% - 강조색5 3" xfId="2074"/>
    <cellStyle name="20% - 강조색5 4" xfId="2075"/>
    <cellStyle name="20% - 강조색6 2" xfId="2076"/>
    <cellStyle name="20% - 강조색6 3" xfId="2077"/>
    <cellStyle name="20% - 강조색6 4" xfId="2078"/>
    <cellStyle name="40% - 강조색1 2" xfId="2079"/>
    <cellStyle name="40% - 강조색1 3" xfId="2080"/>
    <cellStyle name="40% - 강조색1 4" xfId="2081"/>
    <cellStyle name="40% - 강조색2 2" xfId="2082"/>
    <cellStyle name="40% - 강조색2 3" xfId="2083"/>
    <cellStyle name="40% - 강조색2 4" xfId="2084"/>
    <cellStyle name="40% - 강조색3 2" xfId="2085"/>
    <cellStyle name="40% - 강조색3 3" xfId="2086"/>
    <cellStyle name="40% - 강조색3 4" xfId="2087"/>
    <cellStyle name="40% - 강조색4 2" xfId="2088"/>
    <cellStyle name="40% - 강조색4 3" xfId="2089"/>
    <cellStyle name="40% - 강조색4 4" xfId="2090"/>
    <cellStyle name="40% - 강조색5 2" xfId="2091"/>
    <cellStyle name="40% - 강조색5 3" xfId="2092"/>
    <cellStyle name="40% - 강조색5 4" xfId="2093"/>
    <cellStyle name="40% - 강조색6 2" xfId="2094"/>
    <cellStyle name="40% - 강조색6 3" xfId="2095"/>
    <cellStyle name="40% - 강조색6 4" xfId="2096"/>
    <cellStyle name="60% - 강조색1 2" xfId="2097"/>
    <cellStyle name="60% - 강조색1 3" xfId="2098"/>
    <cellStyle name="60% - 강조색1 4" xfId="2099"/>
    <cellStyle name="60% - 강조색2 2" xfId="2100"/>
    <cellStyle name="60% - 강조색2 3" xfId="2101"/>
    <cellStyle name="60% - 강조색2 4" xfId="2102"/>
    <cellStyle name="60% - 강조색3 2" xfId="2103"/>
    <cellStyle name="60% - 강조색3 3" xfId="2104"/>
    <cellStyle name="60% - 강조색3 4" xfId="2105"/>
    <cellStyle name="60% - 강조색4 2" xfId="2106"/>
    <cellStyle name="60% - 강조색4 3" xfId="2107"/>
    <cellStyle name="60% - 강조색4 4" xfId="2108"/>
    <cellStyle name="60% - 강조색5 2" xfId="2109"/>
    <cellStyle name="60% - 강조색5 3" xfId="2110"/>
    <cellStyle name="60% - 강조색5 4" xfId="2111"/>
    <cellStyle name="60% - 강조색6 2" xfId="2112"/>
    <cellStyle name="60% - 강조색6 3" xfId="2113"/>
    <cellStyle name="60% - 강조색6 4" xfId="2114"/>
    <cellStyle name="ÅëÈ­ [0]_»óºÎ¼ö·®Áý°è " xfId="2239"/>
    <cellStyle name="AeE­ [0]_AU¿ⓒ°øA¾2" xfId="2240"/>
    <cellStyle name="ÅëÈ­_»óºÎ¼ö·®Áý°è " xfId="2241"/>
    <cellStyle name="AeE­_AU¿ⓒ°øA¾2" xfId="2242"/>
    <cellStyle name="ÄÞ¸¶ [0]_»óºÎ¼ö·®Áý°è " xfId="2243"/>
    <cellStyle name="AÞ¸¶ [0]_AU¿ⓒ°øA¾2" xfId="2244"/>
    <cellStyle name="ÄÞ¸¶_»óºÎ¼ö·®Áý°è " xfId="2245"/>
    <cellStyle name="AÞ¸¶_AU¿ⓒ°øA¾2" xfId="2246"/>
    <cellStyle name="C￥AØ_¿ø°¡Aoa" xfId="2247"/>
    <cellStyle name="Ç¥ÁØ_»óºÎ¼ö·®Áý°è " xfId="2248"/>
    <cellStyle name="Calc Currency (0)" xfId="2249"/>
    <cellStyle name="category" xfId="2250"/>
    <cellStyle name="Comma" xfId="2251"/>
    <cellStyle name="Comma [0]" xfId="2252"/>
    <cellStyle name="comma zerodec" xfId="2253"/>
    <cellStyle name="Comma_ SG&amp;A Bridge " xfId="2254"/>
    <cellStyle name="Copied" xfId="2255"/>
    <cellStyle name="Currency" xfId="2256"/>
    <cellStyle name="Currency [0]" xfId="2257"/>
    <cellStyle name="Currency_ SG&amp;A Bridge " xfId="2258"/>
    <cellStyle name="Currency1" xfId="2259"/>
    <cellStyle name="Date" xfId="2260"/>
    <cellStyle name="Dezimal [0]_Compiling Utility Macros" xfId="2261"/>
    <cellStyle name="Dezimal_Compiling Utility Macros" xfId="2262"/>
    <cellStyle name="Dollar (zero dec)" xfId="2263"/>
    <cellStyle name="Entered" xfId="2264"/>
    <cellStyle name="Euro" xfId="2265"/>
    <cellStyle name="F2" xfId="2266"/>
    <cellStyle name="F3" xfId="2267"/>
    <cellStyle name="F4" xfId="2268"/>
    <cellStyle name="F5" xfId="2269"/>
    <cellStyle name="F6" xfId="2270"/>
    <cellStyle name="F7" xfId="2271"/>
    <cellStyle name="F8" xfId="2272"/>
    <cellStyle name="Fixed" xfId="2273"/>
    <cellStyle name="Grey" xfId="2274"/>
    <cellStyle name="HEADER" xfId="2275"/>
    <cellStyle name="Header1" xfId="2276"/>
    <cellStyle name="Header2" xfId="2277"/>
    <cellStyle name="Heading1" xfId="2278"/>
    <cellStyle name="Heading2" xfId="2279"/>
    <cellStyle name="Input [yellow]" xfId="2280"/>
    <cellStyle name="Milliers [0]_Arabian Spec" xfId="2281"/>
    <cellStyle name="Milliers_Arabian Spec" xfId="2282"/>
    <cellStyle name="Model" xfId="2283"/>
    <cellStyle name="Mon?aire [0]_Arabian Spec" xfId="2284"/>
    <cellStyle name="Mon?aire_Arabian Spec" xfId="2285"/>
    <cellStyle name="Normal - Style1" xfId="2286"/>
    <cellStyle name="Normal_ SG&amp;A Bridge " xfId="2287"/>
    <cellStyle name="Percent" xfId="2288"/>
    <cellStyle name="Percent [2]" xfId="2289"/>
    <cellStyle name="Percent_1.설계설명서(수비계리)" xfId="3783"/>
    <cellStyle name="RevList" xfId="2290"/>
    <cellStyle name="Standard_Anpassen der Amortisation" xfId="2291"/>
    <cellStyle name="subhead" xfId="2292"/>
    <cellStyle name="Subtotal" xfId="2293"/>
    <cellStyle name="title [1]" xfId="2294"/>
    <cellStyle name="title [2]" xfId="2295"/>
    <cellStyle name="Total" xfId="2296"/>
    <cellStyle name="UM" xfId="2297"/>
    <cellStyle name="W?rung [0]_Compiling Utility Macros" xfId="2298"/>
    <cellStyle name="W?rung_Compiling Utility Macros" xfId="2299"/>
    <cellStyle name="강조색1 2" xfId="2115"/>
    <cellStyle name="강조색1 3" xfId="2116"/>
    <cellStyle name="강조색1 4" xfId="2117"/>
    <cellStyle name="강조색2 2" xfId="2118"/>
    <cellStyle name="강조색2 3" xfId="2119"/>
    <cellStyle name="강조색2 4" xfId="2120"/>
    <cellStyle name="강조색3 2" xfId="2121"/>
    <cellStyle name="강조색3 3" xfId="2122"/>
    <cellStyle name="강조색3 4" xfId="2123"/>
    <cellStyle name="강조색4 2" xfId="2124"/>
    <cellStyle name="강조색4 3" xfId="2125"/>
    <cellStyle name="강조색4 4" xfId="2126"/>
    <cellStyle name="강조색5 2" xfId="2127"/>
    <cellStyle name="강조색5 3" xfId="2128"/>
    <cellStyle name="강조색5 4" xfId="2129"/>
    <cellStyle name="강조색6 2" xfId="2130"/>
    <cellStyle name="강조색6 3" xfId="2131"/>
    <cellStyle name="강조색6 4" xfId="2132"/>
    <cellStyle name="경고문 2" xfId="2133"/>
    <cellStyle name="경고문 3" xfId="2134"/>
    <cellStyle name="경고문 4" xfId="2135"/>
    <cellStyle name="계산 2" xfId="2136"/>
    <cellStyle name="계산 3" xfId="2137"/>
    <cellStyle name="계산 4" xfId="2138"/>
    <cellStyle name="고정소숫점" xfId="2139"/>
    <cellStyle name="고정출력1" xfId="2140"/>
    <cellStyle name="고정출력2" xfId="2141"/>
    <cellStyle name="나쁨 2" xfId="2142"/>
    <cellStyle name="나쁨 3" xfId="2143"/>
    <cellStyle name="나쁨 4" xfId="2144"/>
    <cellStyle name="날짜" xfId="2145"/>
    <cellStyle name="달러" xfId="2146"/>
    <cellStyle name="뒤에 오는 하이퍼링크_매정1교" xfId="2147"/>
    <cellStyle name="똿뗦먛귟 [0.00]_PRODUCT DETAIL Q1" xfId="2148"/>
    <cellStyle name="똿뗦먛귟_PRODUCT DETAIL Q1" xfId="2149"/>
    <cellStyle name="메모 2" xfId="2150"/>
    <cellStyle name="메모 3" xfId="2151"/>
    <cellStyle name="메모 4" xfId="2152"/>
    <cellStyle name="믅됞 [0.00]_PRODUCT DETAIL Q1" xfId="2153"/>
    <cellStyle name="믅됞_PRODUCT DETAIL Q1" xfId="2154"/>
    <cellStyle name="백분율 [0]" xfId="2155"/>
    <cellStyle name="백분율 [2]" xfId="2156"/>
    <cellStyle name="백분율 2" xfId="2157"/>
    <cellStyle name="백분율 3" xfId="3782"/>
    <cellStyle name="백분율 3 2" xfId="2158"/>
    <cellStyle name="보통 2" xfId="2159"/>
    <cellStyle name="보통 3" xfId="2160"/>
    <cellStyle name="보통 4" xfId="2161"/>
    <cellStyle name="뷭?_BOOKSHIP" xfId="2162"/>
    <cellStyle name="설명 텍스트 2" xfId="2163"/>
    <cellStyle name="설명 텍스트 3" xfId="2164"/>
    <cellStyle name="설명 텍스트 4" xfId="2165"/>
    <cellStyle name="셀 확인 2" xfId="2166"/>
    <cellStyle name="셀 확인 3" xfId="2167"/>
    <cellStyle name="셀 확인 4" xfId="2168"/>
    <cellStyle name="숫자(R)" xfId="2169"/>
    <cellStyle name="쉼표 [0]" xfId="2170" builtinId="6"/>
    <cellStyle name="쉼표 [0] 2" xfId="2171"/>
    <cellStyle name="쉼표 [0] 2 2" xfId="2172"/>
    <cellStyle name="쉼표 [0] 2 3" xfId="2173"/>
    <cellStyle name="쉼표 [0] 2 4" xfId="2174"/>
    <cellStyle name="쉼표 [0] 2 5" xfId="2175"/>
    <cellStyle name="쉼표 [0] 2 6" xfId="2176"/>
    <cellStyle name="쉼표 [0] 3" xfId="2177"/>
    <cellStyle name="쉼표 [0] 4" xfId="3784"/>
    <cellStyle name="쉼표 [0] 4 2" xfId="2178"/>
    <cellStyle name="쉼표 [0] 4 3" xfId="3786"/>
    <cellStyle name="쉼표 [0] 5 2" xfId="2179"/>
    <cellStyle name="스타일 1" xfId="2180"/>
    <cellStyle name="연결된 셀 2" xfId="2181"/>
    <cellStyle name="연결된 셀 3" xfId="2182"/>
    <cellStyle name="연결된 셀 4" xfId="2183"/>
    <cellStyle name="왼쪽2" xfId="2184"/>
    <cellStyle name="요약 2" xfId="2185"/>
    <cellStyle name="요약 3" xfId="2186"/>
    <cellStyle name="요약 4" xfId="2187"/>
    <cellStyle name="입력 2" xfId="2188"/>
    <cellStyle name="입력 3" xfId="2189"/>
    <cellStyle name="입력 4" xfId="2190"/>
    <cellStyle name="자리수" xfId="2191"/>
    <cellStyle name="자리수0" xfId="2192"/>
    <cellStyle name="제목 1 2" xfId="2193"/>
    <cellStyle name="제목 1 3" xfId="2194"/>
    <cellStyle name="제목 1 4" xfId="2195"/>
    <cellStyle name="제목 2 2" xfId="2196"/>
    <cellStyle name="제목 2 3" xfId="2197"/>
    <cellStyle name="제목 2 4" xfId="2198"/>
    <cellStyle name="제목 3 2" xfId="2199"/>
    <cellStyle name="제목 3 3" xfId="2200"/>
    <cellStyle name="제목 3 4" xfId="2201"/>
    <cellStyle name="제목 4 2" xfId="2202"/>
    <cellStyle name="제목 4 3" xfId="2203"/>
    <cellStyle name="제목 4 4" xfId="2204"/>
    <cellStyle name="제목 5" xfId="2205"/>
    <cellStyle name="제목 6" xfId="2206"/>
    <cellStyle name="제목 7" xfId="2207"/>
    <cellStyle name="좋음 2" xfId="2208"/>
    <cellStyle name="좋음 3" xfId="2209"/>
    <cellStyle name="좋음 4" xfId="2210"/>
    <cellStyle name="지정되지 않음" xfId="2211"/>
    <cellStyle name="출력 2" xfId="2212"/>
    <cellStyle name="출력 3" xfId="2213"/>
    <cellStyle name="출력 4" xfId="2214"/>
    <cellStyle name="콤마 [0]" xfId="2215"/>
    <cellStyle name="콤마 [2]" xfId="2216"/>
    <cellStyle name="콤마_ 외CONC운반" xfId="2217"/>
    <cellStyle name="통화 [0] 2" xfId="2218"/>
    <cellStyle name="통화 [0] 2 2" xfId="2219"/>
    <cellStyle name="통화 [0] 2 3" xfId="2220"/>
    <cellStyle name="통화 [0] 2 4" xfId="2221"/>
    <cellStyle name="통화 [0] 2 5" xfId="2222"/>
    <cellStyle name="통화 [0] 2 6" xfId="2223"/>
    <cellStyle name="퍼센트" xfId="2224"/>
    <cellStyle name="표준" xfId="0" builtinId="0"/>
    <cellStyle name="표준 10" xfId="3785"/>
    <cellStyle name="표준 2" xfId="2225"/>
    <cellStyle name="표준 2 2" xfId="2226"/>
    <cellStyle name="표준 3" xfId="2227"/>
    <cellStyle name="표준 4" xfId="2228"/>
    <cellStyle name="표준 5" xfId="2229"/>
    <cellStyle name="표준 6" xfId="2230"/>
    <cellStyle name="표준 7" xfId="2231"/>
    <cellStyle name="표준 8" xfId="2232"/>
    <cellStyle name="표준 9" xfId="2233"/>
    <cellStyle name="標準_Akia(F）-8" xfId="2235"/>
    <cellStyle name="표준_설계서간지(영덕) 2" xfId="2234"/>
    <cellStyle name="합산" xfId="2236"/>
    <cellStyle name="화폐기호" xfId="2237"/>
    <cellStyle name="화폐기호0" xfId="22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6.xml"/><Relationship Id="rId21" Type="http://schemas.openxmlformats.org/officeDocument/2006/relationships/externalLink" Target="externalLinks/externalLink1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63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4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53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38.xml"/><Relationship Id="rId74" Type="http://schemas.openxmlformats.org/officeDocument/2006/relationships/externalLink" Target="externalLinks/externalLink54.xml"/><Relationship Id="rId79" Type="http://schemas.openxmlformats.org/officeDocument/2006/relationships/externalLink" Target="externalLinks/externalLink5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44.xml"/><Relationship Id="rId69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5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72" Type="http://schemas.openxmlformats.org/officeDocument/2006/relationships/externalLink" Target="externalLinks/externalLink52.xml"/><Relationship Id="rId80" Type="http://schemas.openxmlformats.org/officeDocument/2006/relationships/externalLink" Target="externalLinks/externalLink6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59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4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42.xml"/><Relationship Id="rId70" Type="http://schemas.openxmlformats.org/officeDocument/2006/relationships/externalLink" Target="externalLinks/externalLink50.xml"/><Relationship Id="rId75" Type="http://schemas.openxmlformats.org/officeDocument/2006/relationships/externalLink" Target="externalLinks/externalLink5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3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32.xml"/><Relationship Id="rId60" Type="http://schemas.openxmlformats.org/officeDocument/2006/relationships/externalLink" Target="externalLinks/externalLink40.xml"/><Relationship Id="rId65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53.xml"/><Relationship Id="rId78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6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14.xml"/><Relationship Id="rId50" Type="http://schemas.openxmlformats.org/officeDocument/2006/relationships/externalLink" Target="externalLinks/externalLink30.xml"/><Relationship Id="rId55" Type="http://schemas.openxmlformats.org/officeDocument/2006/relationships/externalLink" Target="externalLinks/externalLink35.xml"/><Relationship Id="rId76" Type="http://schemas.openxmlformats.org/officeDocument/2006/relationships/externalLink" Target="externalLinks/externalLink5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9.xml"/><Relationship Id="rId24" Type="http://schemas.openxmlformats.org/officeDocument/2006/relationships/externalLink" Target="externalLinks/externalLink4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66" Type="http://schemas.openxmlformats.org/officeDocument/2006/relationships/externalLink" Target="externalLinks/externalLink46.xml"/><Relationship Id="rId61" Type="http://schemas.openxmlformats.org/officeDocument/2006/relationships/externalLink" Target="externalLinks/externalLink41.xml"/><Relationship Id="rId8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7</xdr:row>
      <xdr:rowOff>104776</xdr:rowOff>
    </xdr:from>
    <xdr:to>
      <xdr:col>1</xdr:col>
      <xdr:colOff>466725</xdr:colOff>
      <xdr:row>8</xdr:row>
      <xdr:rowOff>201037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5400676"/>
          <a:ext cx="295275" cy="277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279586</xdr:colOff>
      <xdr:row>16</xdr:row>
      <xdr:rowOff>61632</xdr:rowOff>
    </xdr:from>
    <xdr:to>
      <xdr:col>4</xdr:col>
      <xdr:colOff>50301</xdr:colOff>
      <xdr:row>16</xdr:row>
      <xdr:rowOff>490257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75086" y="4857750"/>
          <a:ext cx="454274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55469</xdr:colOff>
      <xdr:row>21</xdr:row>
      <xdr:rowOff>84044</xdr:rowOff>
    </xdr:from>
    <xdr:ext cx="456515" cy="428625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7410" y="6437779"/>
          <a:ext cx="456515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</xdr:col>
      <xdr:colOff>257174</xdr:colOff>
      <xdr:row>22</xdr:row>
      <xdr:rowOff>95250</xdr:rowOff>
    </xdr:from>
    <xdr:ext cx="456515" cy="428625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4" y="4886325"/>
          <a:ext cx="456515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12</xdr:row>
      <xdr:rowOff>76200</xdr:rowOff>
    </xdr:from>
    <xdr:to>
      <xdr:col>4</xdr:col>
      <xdr:colOff>255134</xdr:colOff>
      <xdr:row>12</xdr:row>
      <xdr:rowOff>247649</xdr:rowOff>
    </xdr:to>
    <xdr:pic>
      <xdr:nvPicPr>
        <xdr:cNvPr id="3" name="Picture 2" descr="진솔-로고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" t="12500" r="3751" b="12109"/>
        <a:stretch>
          <a:fillRect/>
        </a:stretch>
      </xdr:blipFill>
      <xdr:spPr bwMode="auto">
        <a:xfrm>
          <a:off x="2581275" y="4467225"/>
          <a:ext cx="255134" cy="17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247651</xdr:colOff>
      <xdr:row>15</xdr:row>
      <xdr:rowOff>191235</xdr:rowOff>
    </xdr:from>
    <xdr:to>
      <xdr:col>4</xdr:col>
      <xdr:colOff>571501</xdr:colOff>
      <xdr:row>15</xdr:row>
      <xdr:rowOff>495300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05126" y="5306160"/>
          <a:ext cx="323850" cy="3040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</xdr:row>
          <xdr:rowOff>0</xdr:rowOff>
        </xdr:from>
        <xdr:to>
          <xdr:col>14</xdr:col>
          <xdr:colOff>514350</xdr:colOff>
          <xdr:row>5</xdr:row>
          <xdr:rowOff>171450</xdr:rowOff>
        </xdr:to>
        <xdr:pic>
          <xdr:nvPicPr>
            <xdr:cNvPr id="32902" name="Picture 29">
              <a:extLst>
                <a:ext uri="{FF2B5EF4-FFF2-40B4-BE49-F238E27FC236}">
                  <a16:creationId xmlns:a16="http://schemas.microsoft.com/office/drawing/2014/main" id="{8200738B-691E-60F0-10A9-3F895F91514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1:$O$2" spid="_x0000_s3300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0125075" y="1495425"/>
              <a:ext cx="2419350" cy="10096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781050</xdr:colOff>
          <xdr:row>0</xdr:row>
          <xdr:rowOff>104775</xdr:rowOff>
        </xdr:from>
        <xdr:to>
          <xdr:col>9</xdr:col>
          <xdr:colOff>1114425</xdr:colOff>
          <xdr:row>1</xdr:row>
          <xdr:rowOff>800100</xdr:rowOff>
        </xdr:to>
        <xdr:pic>
          <xdr:nvPicPr>
            <xdr:cNvPr id="32903" name="그림 4">
              <a:extLst>
                <a:ext uri="{FF2B5EF4-FFF2-40B4-BE49-F238E27FC236}">
                  <a16:creationId xmlns:a16="http://schemas.microsoft.com/office/drawing/2014/main" id="{4F335F86-67D3-2D0B-B6C0-C7E6851DB15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Q$1:$S$2" spid="_x0000_s3300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5772150" y="104775"/>
              <a:ext cx="2676525" cy="9906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7</xdr:row>
      <xdr:rowOff>104776</xdr:rowOff>
    </xdr:from>
    <xdr:to>
      <xdr:col>1</xdr:col>
      <xdr:colOff>466725</xdr:colOff>
      <xdr:row>8</xdr:row>
      <xdr:rowOff>201037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5381626"/>
          <a:ext cx="295275" cy="277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279586</xdr:colOff>
      <xdr:row>16</xdr:row>
      <xdr:rowOff>61632</xdr:rowOff>
    </xdr:from>
    <xdr:to>
      <xdr:col>4</xdr:col>
      <xdr:colOff>50301</xdr:colOff>
      <xdr:row>16</xdr:row>
      <xdr:rowOff>490257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75086" y="4852707"/>
          <a:ext cx="456515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55469</xdr:colOff>
      <xdr:row>21</xdr:row>
      <xdr:rowOff>84044</xdr:rowOff>
    </xdr:from>
    <xdr:ext cx="456515" cy="4286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5169" y="6437219"/>
          <a:ext cx="456515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</xdr:col>
      <xdr:colOff>257174</xdr:colOff>
      <xdr:row>22</xdr:row>
      <xdr:rowOff>95250</xdr:rowOff>
    </xdr:from>
    <xdr:ext cx="456515" cy="428625"/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4" y="6981825"/>
          <a:ext cx="456515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12</xdr:row>
      <xdr:rowOff>76200</xdr:rowOff>
    </xdr:from>
    <xdr:to>
      <xdr:col>4</xdr:col>
      <xdr:colOff>255134</xdr:colOff>
      <xdr:row>12</xdr:row>
      <xdr:rowOff>247649</xdr:rowOff>
    </xdr:to>
    <xdr:pic>
      <xdr:nvPicPr>
        <xdr:cNvPr id="2" name="Picture 2" descr="진솔-로고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" t="12500" r="3751" b="12109"/>
        <a:stretch>
          <a:fillRect/>
        </a:stretch>
      </xdr:blipFill>
      <xdr:spPr bwMode="auto">
        <a:xfrm>
          <a:off x="2571750" y="4467225"/>
          <a:ext cx="255134" cy="17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247651</xdr:colOff>
      <xdr:row>15</xdr:row>
      <xdr:rowOff>191235</xdr:rowOff>
    </xdr:from>
    <xdr:to>
      <xdr:col>4</xdr:col>
      <xdr:colOff>571501</xdr:colOff>
      <xdr:row>15</xdr:row>
      <xdr:rowOff>495300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19401" y="5306160"/>
          <a:ext cx="323850" cy="3040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</xdr:row>
          <xdr:rowOff>0</xdr:rowOff>
        </xdr:from>
        <xdr:to>
          <xdr:col>15</xdr:col>
          <xdr:colOff>171450</xdr:colOff>
          <xdr:row>6</xdr:row>
          <xdr:rowOff>123825</xdr:rowOff>
        </xdr:to>
        <xdr:pic>
          <xdr:nvPicPr>
            <xdr:cNvPr id="4" name="Picture 29">
              <a:extLst>
                <a:ext uri="{FF2B5EF4-FFF2-40B4-BE49-F238E27FC236}">
                  <a16:creationId xmlns:a16="http://schemas.microsoft.com/office/drawing/2014/main" id="{8200738B-691E-60F0-10A9-3F895F91514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1:$O$2" spid="_x0000_s3790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0391775" y="1495425"/>
              <a:ext cx="3114675" cy="1143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0</xdr:row>
          <xdr:rowOff>95250</xdr:rowOff>
        </xdr:from>
        <xdr:to>
          <xdr:col>9</xdr:col>
          <xdr:colOff>1133475</xdr:colOff>
          <xdr:row>1</xdr:row>
          <xdr:rowOff>790575</xdr:rowOff>
        </xdr:to>
        <xdr:pic>
          <xdr:nvPicPr>
            <xdr:cNvPr id="6" name="그림 4">
              <a:extLst>
                <a:ext uri="{FF2B5EF4-FFF2-40B4-BE49-F238E27FC236}">
                  <a16:creationId xmlns:a16="http://schemas.microsoft.com/office/drawing/2014/main" id="{4F335F86-67D3-2D0B-B6C0-C7E6851DB15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Q$1:$S$2" spid="_x0000_s3790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057900" y="95250"/>
              <a:ext cx="2676525" cy="9906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16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484" name="Line 1">
          <a:extLst>
            <a:ext uri="{FF2B5EF4-FFF2-40B4-BE49-F238E27FC236}">
              <a16:creationId xmlns:a16="http://schemas.microsoft.com/office/drawing/2014/main" id="{00000000-0008-0000-0500-000084110000}"/>
            </a:ext>
          </a:extLst>
        </xdr:cNvPr>
        <xdr:cNvSpPr>
          <a:spLocks noChangeShapeType="1"/>
        </xdr:cNvSpPr>
      </xdr:nvSpPr>
      <xdr:spPr bwMode="auto">
        <a:xfrm>
          <a:off x="8924925" y="3190875"/>
          <a:ext cx="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14</xdr:row>
      <xdr:rowOff>142874</xdr:rowOff>
    </xdr:from>
    <xdr:to>
      <xdr:col>3</xdr:col>
      <xdr:colOff>66675</xdr:colOff>
      <xdr:row>15</xdr:row>
      <xdr:rowOff>19049</xdr:rowOff>
    </xdr:to>
    <xdr:pic>
      <xdr:nvPicPr>
        <xdr:cNvPr id="2" name="_x79992536" descr="EMB0000053c12f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46" b="514"/>
        <a:stretch>
          <a:fillRect/>
        </a:stretch>
      </xdr:blipFill>
      <xdr:spPr bwMode="auto">
        <a:xfrm>
          <a:off x="2133600" y="5181599"/>
          <a:ext cx="457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WS6-&#44277;&#53685;\SU\DAT\DATA\WAN-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4\c\&#50641;&#49472;&#45936;&#51060;&#53440;\&#54616;&#49688;&#46020;&#51221;&#48708;\&#50557;&#47785;&#46041;&#50504;(99)\&#52572;&#51333;\&#50557;&#47785;&#50669;&#5052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6020;&#47196;&#49688;&#47049;\&#47928;&#50577;&#51204;&#4968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9444;&#44228;1\&#44396;&#51312;&#46020;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sol00\H\04.&#49324;&#48169;(&#51204;&#49437;)&#50896;&#4837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2404;\kyc-&#55148;&#47581;%20(h)\04.&#49324;&#48169;(&#51204;&#49437;)&#50896;&#4837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54840;\D\&#44608;&#51116;&#54840;\&#44288;&#44592;&#49457;\5&#52264;&#51456;&#44277;\1&#53552;&#45328;&#51077;&#44396;&#49324;&#47732;&#44221;&#49324;&#51312;&#51221;\SINGLE\EMAIL\TEMP\&#44277;&#54637;&#54876;&#51452;\&#44204;&#51201;&#48372;&#44256;\&#52509;&#44292;&#5436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D\WINDOWS\&#48148;&#53461;%20&#54868;&#47732;\2005&#49444;&#44228;\&#44040;&#51204;(&#53080;&#45840;)\&#49444;&#44228;\&#45236;&#50669;&#44288;&#47532;\&#50556;&#44228;\&#49444;&#44228;&#45236;&#50669;&#4943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\D\D\D\WINDOWS\&#48148;&#53461;%20&#54868;&#47732;\2005&#49444;&#44228;\&#44040;&#51204;(&#53080;&#45840;)\&#49444;&#44228;\&#45236;&#50669;&#44288;&#47532;\&#50556;&#44228;\&#49444;&#44228;&#45236;&#50669;&#4943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WINDOWS\&#48148;&#53461;%20&#54868;&#47732;\2005&#49444;&#44228;\&#44040;&#51204;(&#53080;&#45840;)\&#49444;&#44228;\&#45236;&#50669;&#44288;&#47532;\&#50556;&#44228;\&#49444;&#44228;&#45236;&#50669;&#494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SOI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5824;&#45909;\&#49444;&#44228;&#45236;&#50669;&#49436;(&#46028;,&#45824;&#49437;,&#51460;&#46524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KKK-TNT6S236\My%20Documents\Documents%20and%20Settings\&#49328;&#47548;&#51312;&#54633;\&#48148;&#53461;%20&#54868;&#47732;\&#49444;&#44228;&#45236;&#50669;&#49436;(&#46028;,&#45824;&#49437;,&#51460;&#46524;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120;\E\&#51076;&#49884;\1\&#44592;&#48376;&#53664;&#493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120;\E\&#51089;&#50629;\&#51109;&#54840;&#50896;\&#44396;&#51312;&#47932;\&#44032;&#49884;&#49444;&#44277;\&#44592;&#48376;&#53664;&#4932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4840;&#50672;\d\Project\RAMP%20B&#49688;&#4704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C\&#46020;&#47196;&#49688;&#47049;\&#47928;&#50577;&#51204;&#4968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&#49328;&#49324;&#53468;\&#49324;&#48169;&#45840;\2004\&#48376;&#49548;\&#49345;&#48152;&#44592;\&#44221;&#51452;&#50577;&#48513;&#50857;&#46041;-&#48320;&#44221;\&#49444;&#44228;&#45236;&#50669;&#49436;(&#46028;,&#45824;&#49437;,&#51460;&#46524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D\Documents%20and%20Settings\User\Local%20Settings\Temp\_AZTMP0_\&#49444;&#44228;\&#45236;&#50669;&#44288;&#47532;\&#50556;&#44228;\&#49444;&#44228;&#45236;&#50669;&#4943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\D\D\D\Documents%20and%20Settings\User\Local%20Settings\Temp\_AZTMP0_\&#49444;&#44228;\&#45236;&#50669;&#44288;&#47532;\&#50556;&#44228;\&#49444;&#44228;&#45236;&#50669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Documents%20and%20Settings\User\Local%20Settings\Temp\_AZTMP0_\&#49444;&#44228;\&#45236;&#50669;&#44288;&#47532;\&#50556;&#44228;\&#49444;&#44228;&#45236;&#50669;&#4943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W\12&#50900;27&#51068;CDWR\AS\kyungbu\XLS\GOOMI\APO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5224;&#54840;\C\WINDOWS\&#48148;&#53461;%20&#54868;&#47732;\LEE\1&#53552;&#45328;&#51077;&#44396;&#49324;&#47732;&#44221;&#49324;&#51312;&#51221;\SINGLE\EMAIL\TEMP\&#44277;&#54637;&#54876;&#51452;\&#44204;&#51201;&#48372;&#44256;\&#52509;&#44292;&#5436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D\Documents%20and%20Settings\pc\&#48148;&#53461;%20&#54868;&#47732;\&#48393;&#54868;&#50556;&#44228;&#51228;&#52636;\&#49444;&#44228;\&#45236;&#50669;&#44288;&#47532;\&#49328;&#51648;\&#49444;&#44228;&#45236;&#50669;&#49436;(&#49328;&#51648;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\D\D\D\Documents%20and%20Settings\pc\&#48148;&#53461;%20&#54868;&#47732;\&#48393;&#54868;&#50556;&#44228;&#51228;&#52636;\&#49444;&#44228;\&#45236;&#50669;&#44288;&#47532;\&#49328;&#51648;\&#49444;&#44228;&#45236;&#50669;&#49436;(&#49328;&#51648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Documents%20and%20Settings\pc\&#48148;&#53461;%20&#54868;&#47732;\&#48393;&#54868;&#50556;&#44228;&#51228;&#52636;\&#49444;&#44228;\&#45236;&#50669;&#44288;&#47532;\&#49328;&#51648;\&#49444;&#44228;&#45236;&#50669;&#49436;(&#49328;&#51648;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9444;&#44228;\&#45236;&#50669;&#44288;&#47532;\&#49328;&#51648;\&#49444;&#44228;&#45236;&#50669;&#49436;(&#49328;&#51648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0857;&#54861;\&#51221;&#47928;&#51312;\My%20Documents\&#49328;&#47548;&#51116;&#54644;\&#44305;&#50577;&#49884;%20&#50725;&#44257;&#47732;%20&#45824;&#51453;&#51648;&#44396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0864;&#51200;&#51312;\D\&#51473;&#50836;&#47928;&#49436;&#51076;&#49884;&#48372;&#44288;\&#45236;&#47928;&#49436;\&#44144;&#47928;01&#49884;&#54665;\&#48176;&#49688;&#44277;~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5224;&#54840;\C\My%20Documents\&#49444;&#44228;&#48320;&#44221;\&#49444;&#48320;9&#52264;'2001.05.20\9&#54924;&#49688;&#47049;(&#44608;&#51116;&#54840;)\&#49892;&#51221;\&#53552;&#45328;&#49324;&#51060;&#48376;&#49440;\SINGLE\EMAIL\TEMP\&#44277;&#54637;&#54876;&#51452;\&#44204;&#51201;&#48372;&#44256;\&#52509;&#44292;&#54364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4840;&#50672;\d\Project\&#47564;&#49688;&#44368;(2&#44221;&#44036;&#46972;&#47704;)\&#44552;&#49328;&#44400;&#49688;&#47049;\&#51453;&#47548;1&#4436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sol00\h\&#46020;&#47196;&#49688;&#47049;\&#47928;&#50577;&#51204;&#4968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372;&#51116;\D\WINDOWS\&#48148;&#53461;%20&#54868;&#47732;\LEE\1&#53552;&#45328;&#51077;&#44396;&#49324;&#47732;&#44221;&#49324;&#51312;&#51221;\SINGLE\EMAIL\TEMP\&#44277;&#54637;&#54876;&#51452;\&#44204;&#51201;&#48372;&#44256;\&#52509;&#44292;&#54364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DATAPCS\DDD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&#49324;&#48169;&#45840;\2005\&#48513;&#48512;\&#47928;&#44221;.&#46041;&#47196;.&#49437;&#54637;&#50808;1\&#49444;&#44228;&#45236;&#50669;&#49436;(&#46028;,&#45824;&#49437;,&#51460;&#46524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D\My%20Documents\&#49444;&#44228;\&#45236;&#50669;&#44288;&#47532;\&#50556;&#44228;\&#49444;&#44228;&#45236;&#50669;&#4943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\D\D\D\My%20Documents\&#49444;&#44228;\&#45236;&#50669;&#44288;&#47532;\&#50556;&#44228;\&#49444;&#44228;&#45236;&#50669;&#49436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My%20Documents\&#49444;&#44228;\&#45236;&#50669;&#44288;&#47532;\&#50556;&#44228;\&#49444;&#44228;&#45236;&#50669;&#49436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ol2000\DOWN\MSOFFICE\Excel\DATA1\DD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1\C\EXCEL\DATAPCS\DD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6020;&#47196;&#49688;&#47049;\&#47928;&#50577;&#44552;&#49688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9444;&#44228;\&#45236;&#50669;&#44288;&#47532;\&#50556;&#44228;\&#49444;&#44228;&#45236;&#50669;&#49436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C\EXCEL\DATAPCS\DD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D\EXCEL\DATAPCS\DD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48;&#44277;2\C\&#49688;%20&#47049;\&#49688;&#47049;&#49328;&#52636;&#49436;\&#48176;&#49688;&#44277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05;&#44260;\C\&#52292;&#49437;&#51109;%20&#48373;&#44396;\&#52293;&#49437;&#51109;&#48373;&#44396;(&#51312;&#5122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D\&#49444;&#44228;\&#44396;&#51312;&#46020;\&#49328;&#51648;\&#44396;&#51312;&#46020;(&#49328;&#51648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\D\D\D\&#49444;&#44228;\&#44396;&#51312;&#46020;\&#49328;&#51648;\&#44396;&#51312;&#46020;(&#49328;&#51648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&#49444;&#44228;\&#44396;&#51312;&#46020;\&#49328;&#51648;\&#44396;&#51312;&#46020;(&#49328;&#51648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54840;\D\My%20Documents\&#49444;&#44228;&#48320;&#44221;\&#52509;&#52404;6&#54924;\&#49892;&#51221;\&#53552;&#45328;&#49324;&#51060;&#48376;&#49440;\SINGLE\EMAIL\TEMP\&#44277;&#54637;&#54876;&#51452;\&#44204;&#51201;&#48372;&#44256;\&#52509;&#44292;&#54364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4\c\&#50641;&#49472;&#45936;&#51060;&#53440;\&#44033;%20&#51333;%20&#45800;%20&#50948;&#49688;%20%20%20%20%20&#47049;\HP(F)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D\Documents%20and%20Settings\User\Local%20Settings\Temp\_AZTMP0_\&#49444;&#44228;\&#45236;&#50669;&#44288;&#47532;\&#49328;&#51648;\&#49444;&#44228;&#45236;&#50669;&#49436;(&#49328;&#51648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\D\D\D\Documents%20and%20Settings\User\Local%20Settings\Temp\_AZTMP0_\&#49444;&#44228;\&#45236;&#50669;&#44288;&#47532;\&#49328;&#51648;\&#49444;&#44228;&#45236;&#50669;&#49436;(&#49328;&#51648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&#52980;\D\D\Documents%20and%20Settings\User\Local%20Settings\Temp\_AZTMP0_\&#49444;&#44228;\&#45236;&#50669;&#44288;&#47532;\&#49328;&#51648;\&#49444;&#44228;&#45236;&#50669;&#49436;(&#49328;&#51648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6020;&#47196;&#49688;&#47049;\&#51473;&#49457;&#49688;&#51204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48;&#50689;\&#49324;&#48169;&#45840;\04.&#51456;&#49444;\&#44256;&#55141;&#44032;&#54868;(&#52509;&#44292;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03-&#45236;&#50669;&#49436;-2025&#45380;%20&#49328;&#48520;&#51652;&#54868;&#51076;&#46020;&#49324;&#50629;(&#50872;&#51652;%20&#44552;&#44053;&#49569;%20&#49548;&#44305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PI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-&#51060;&#47749;&#49457;\C\&#53556;&#53412;\&#44368;&#45824;&#51068;&#48152;&#49688;&#47049;&#49328;&#52636;&#49436;\&#46020;&#44257;&#44368;&#49688;&#47049;&#49328;&#52636;&#49436;\&#49437;&#50577;&#44256;&#44032;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sol00\h\&#46020;&#47196;&#49688;&#47049;\&#51473;&#49457;&#49688;&#512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7"/>
      <sheetName val="날개벽수량표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내역서"/>
      <sheetName val="교각1"/>
      <sheetName val="※참고자료※"/>
      <sheetName val="중기일위대가"/>
      <sheetName val="노임단가"/>
      <sheetName val="1.설계조건"/>
      <sheetName val="ABUT수량-A1"/>
      <sheetName val="정부노임단가"/>
      <sheetName val="교각계산"/>
      <sheetName val="배수공"/>
      <sheetName val="암거"/>
      <sheetName val="포장공"/>
      <sheetName val="1. 설계조건 2.단면가정 3. 하중계산"/>
      <sheetName val="DATA 입력란"/>
      <sheetName val="7급줄떼"/>
      <sheetName val="집계표(육상)"/>
      <sheetName val="FOOTING단면력"/>
      <sheetName val="일반수량총괄집계"/>
      <sheetName val="1공구"/>
      <sheetName val="001"/>
      <sheetName val="U-TYPE(1)"/>
      <sheetName val="우수관수량집계표"/>
      <sheetName val="집수정수량집계"/>
      <sheetName val="우수맨홀(3호)토공수량"/>
      <sheetName val="수질정화시설"/>
      <sheetName val="ⴭⴭⴭⴭ"/>
      <sheetName val="3련 BOX"/>
      <sheetName val="보집계표"/>
      <sheetName val="입력DATA"/>
      <sheetName val="바닥판"/>
      <sheetName val="흄관기초"/>
      <sheetName val="BID"/>
      <sheetName val="MOTOR"/>
      <sheetName val="일반공사"/>
      <sheetName val="자재단가"/>
      <sheetName val="설계조건"/>
      <sheetName val="정산입력"/>
      <sheetName val="수량집계"/>
      <sheetName val="타공종이기"/>
      <sheetName val="기계"/>
      <sheetName val="외천교"/>
      <sheetName val="주형"/>
      <sheetName val="부하계산서"/>
      <sheetName val="안정검토"/>
      <sheetName val="수로단위수량"/>
      <sheetName val="INPUT"/>
      <sheetName val="ASP포장"/>
      <sheetName val="4)유동표"/>
      <sheetName val="전력구구조물산근"/>
      <sheetName val="안정계산"/>
      <sheetName val="단면검토"/>
      <sheetName val="부하LOAD"/>
      <sheetName val="WAN-S"/>
      <sheetName val="03.하중계산"/>
      <sheetName val="집수정단"/>
      <sheetName val="DATE"/>
      <sheetName val="L_RPTA05_목록"/>
      <sheetName val="Oper Amount"/>
      <sheetName val="XL4Poppy"/>
      <sheetName val="일위대가"/>
      <sheetName val="기계경비"/>
      <sheetName val="3BL공동구 수량"/>
      <sheetName val="횡배수관단위수량"/>
      <sheetName val="DATA"/>
      <sheetName val="집수정(600-700)"/>
      <sheetName val="전기"/>
      <sheetName val="TOTAL_BOQ"/>
      <sheetName val="기기리스트"/>
      <sheetName val="가도공"/>
      <sheetName val="좌표단면SPRING"/>
      <sheetName val="1.설계기준"/>
      <sheetName val="1.본장"/>
      <sheetName val="최적단면"/>
      <sheetName val="6PILE  (돌출)"/>
      <sheetName val="토공"/>
      <sheetName val="결과조달"/>
      <sheetName val="역T형교대(말뚝기초)"/>
      <sheetName val="입찰안"/>
      <sheetName val="입력값"/>
      <sheetName val="배수관_집계"/>
      <sheetName val="을 2"/>
      <sheetName val="을 1"/>
      <sheetName val="교대시점"/>
      <sheetName val="장비집계"/>
      <sheetName val="차액보증"/>
      <sheetName val="#REF"/>
      <sheetName val="토공A"/>
      <sheetName val="8.PILE  (돌출)"/>
      <sheetName val="관리사무소"/>
      <sheetName val="준검 내역서"/>
      <sheetName val="증감내역서"/>
      <sheetName val="쌍송교"/>
      <sheetName val="현황"/>
      <sheetName val="적용단위길이"/>
      <sheetName val="TRE TABLE"/>
      <sheetName val="조명시설"/>
      <sheetName val="강관루프"/>
      <sheetName val="SAP OUTPUT"/>
    </sheetNames>
    <sheetDataSet>
      <sheetData sheetId="0" refreshError="1">
        <row r="2">
          <cell r="C2">
            <v>147.96600000000001</v>
          </cell>
          <cell r="F2">
            <v>148.80799999999999</v>
          </cell>
        </row>
        <row r="3">
          <cell r="C3">
            <v>147.93700000000001</v>
          </cell>
          <cell r="F3">
            <v>148.77799999999999</v>
          </cell>
        </row>
        <row r="4">
          <cell r="C4">
            <v>147.96600000000001</v>
          </cell>
          <cell r="F4">
            <v>148.80799999999999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재료집계표"/>
      <sheetName val="토적"/>
      <sheetName val="깨기집계표"/>
      <sheetName val="암거깨기"/>
      <sheetName val="슬라브깨기"/>
      <sheetName val="담장및휀스"/>
      <sheetName val="중력식옹벽깨기(1.0)"/>
      <sheetName val="중력식옹벽깨기(2.0)"/>
      <sheetName val="암거집계"/>
      <sheetName val="암거(2.0×1.5)"/>
      <sheetName val="신축이음"/>
      <sheetName val="암거맨홀"/>
      <sheetName val="흄관기초"/>
      <sheetName val="휀스"/>
      <sheetName val="토적계산서"/>
      <sheetName val="토공집계(소계)"/>
      <sheetName val="총괄자재집계"/>
      <sheetName val="관급자재대"/>
      <sheetName val="포장자재수량집계"/>
      <sheetName val="콘크리트포장"/>
      <sheetName val="배수공수량"/>
      <sheetName val="면벽수량"/>
      <sheetName val="흄관(보호)(1연)"/>
      <sheetName val="흄관 보호토공(1연)"/>
      <sheetName val="표 지 "/>
      <sheetName val="자재집계"/>
      <sheetName val="토공집계"/>
      <sheetName val="지수벽 및 파라피트"/>
      <sheetName val="암거수량"/>
      <sheetName val="암거날개벽수량(1.5M)"/>
      <sheetName val="암거날개벽토공(1.5)"/>
      <sheetName val="횡배수관날개벽"/>
      <sheetName val="횡배수관날개벽수량표"/>
      <sheetName val="횡배수관날개벽잔토 "/>
      <sheetName val="횡배수관날개벽잔토산식치수표"/>
      <sheetName val="79"/>
      <sheetName val="78"/>
      <sheetName val="77"/>
      <sheetName val="76"/>
      <sheetName val="75"/>
      <sheetName val="74"/>
      <sheetName val="73"/>
      <sheetName val="72"/>
      <sheetName val="71"/>
      <sheetName val="70"/>
      <sheetName val="68"/>
      <sheetName val="67"/>
      <sheetName val="66"/>
      <sheetName val="65"/>
      <sheetName val="64"/>
      <sheetName val="63"/>
      <sheetName val="62"/>
      <sheetName val="60"/>
      <sheetName val="59"/>
      <sheetName val="58"/>
      <sheetName val="57"/>
      <sheetName val="56"/>
      <sheetName val="54"/>
      <sheetName val="52"/>
      <sheetName val="50"/>
      <sheetName val="49"/>
      <sheetName val="48"/>
      <sheetName val="47"/>
      <sheetName val="46"/>
      <sheetName val="45"/>
      <sheetName val="43"/>
      <sheetName val="42"/>
      <sheetName val="41"/>
      <sheetName val="40"/>
      <sheetName val="39"/>
      <sheetName val="38"/>
      <sheetName val="37"/>
      <sheetName val="36"/>
      <sheetName val="35"/>
      <sheetName val="34"/>
      <sheetName val="33"/>
      <sheetName val="32"/>
      <sheetName val="31"/>
      <sheetName val="30"/>
      <sheetName val="29"/>
      <sheetName val="28"/>
      <sheetName val="27"/>
      <sheetName val="26"/>
      <sheetName val="25"/>
      <sheetName val="24"/>
      <sheetName val="23"/>
      <sheetName val="22"/>
      <sheetName val="21"/>
      <sheetName val="20"/>
      <sheetName val="19"/>
      <sheetName val="18"/>
      <sheetName val="17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수간재적표"/>
      <sheetName val="골막이(야매)"/>
      <sheetName val="토사(PE)"/>
      <sheetName val="산출근거"/>
      <sheetName val="수납명단"/>
      <sheetName val="포장공"/>
      <sheetName val="배수공"/>
      <sheetName val="Sheet2"/>
      <sheetName val="터파기및재료"/>
      <sheetName val="날개벽수량표"/>
      <sheetName val="unitpric"/>
      <sheetName val="도근좌표"/>
      <sheetName val="ABUT수량-A1"/>
      <sheetName val="단위중량"/>
      <sheetName val="설계조건"/>
      <sheetName val="덕전리"/>
      <sheetName val="DATE"/>
      <sheetName val="교각1"/>
      <sheetName val="슬래브(PF)(하류)"/>
      <sheetName val="단면가정"/>
      <sheetName val="내역"/>
      <sheetName val="조명시설"/>
      <sheetName val="약목역앞"/>
      <sheetName val="토공"/>
      <sheetName val="자재단가"/>
      <sheetName val="노임단가"/>
      <sheetName val="말뚝지지력산정"/>
      <sheetName val="목록"/>
      <sheetName val="맨홀수량산출"/>
      <sheetName val="자재목록"/>
      <sheetName val="중기목록"/>
      <sheetName val="일위목록"/>
      <sheetName val="단가목록"/>
      <sheetName val="암거"/>
      <sheetName val="BID"/>
      <sheetName val="버스운행안내"/>
      <sheetName val="예방접종계획"/>
      <sheetName val="근태계획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포장공 (2)"/>
      <sheetName val="부대공"/>
      <sheetName val="수량집계"/>
      <sheetName val="확폭수량"/>
      <sheetName val="편입토지조서"/>
      <sheetName val="편입토지조서 (2)"/>
      <sheetName val="Sheet1"/>
      <sheetName val="Sheet8"/>
      <sheetName val="덕전리"/>
      <sheetName val="흄관기초"/>
    </sheetNames>
    <sheetDataSet>
      <sheetData sheetId="0"/>
      <sheetData sheetId="1">
        <row r="11">
          <cell r="AL11">
            <v>0</v>
          </cell>
        </row>
        <row r="35">
          <cell r="DI35">
            <v>24.619999999999997</v>
          </cell>
          <cell r="DJ35">
            <v>5.01</v>
          </cell>
          <cell r="DM35">
            <v>7.5999999999999998E-2</v>
          </cell>
          <cell r="DN35">
            <v>20</v>
          </cell>
          <cell r="DO35">
            <v>16.5</v>
          </cell>
        </row>
      </sheetData>
      <sheetData sheetId="2">
        <row r="26">
          <cell r="AY26">
            <v>91.02</v>
          </cell>
          <cell r="AZ26">
            <v>9.98</v>
          </cell>
          <cell r="BV26">
            <v>56</v>
          </cell>
          <cell r="CI26">
            <v>2.1720000000000002</v>
          </cell>
          <cell r="CJ26">
            <v>3.1349999999999998</v>
          </cell>
          <cell r="CK26">
            <v>2.4359999999999999</v>
          </cell>
          <cell r="CL26">
            <v>1.01</v>
          </cell>
          <cell r="CM26">
            <v>0.378</v>
          </cell>
        </row>
      </sheetData>
      <sheetData sheetId="3">
        <row r="8">
          <cell r="AY8" t="e">
            <v>#REF!</v>
          </cell>
        </row>
        <row r="13">
          <cell r="AY13" t="e">
            <v>#REF!</v>
          </cell>
        </row>
        <row r="18">
          <cell r="AY18" t="e">
            <v>#REF!</v>
          </cell>
        </row>
        <row r="23">
          <cell r="AY23" t="e">
            <v>#REF!</v>
          </cell>
        </row>
        <row r="28">
          <cell r="AT28" t="e">
            <v>#REF!</v>
          </cell>
        </row>
        <row r="33">
          <cell r="AT33" t="e">
            <v>#REF!</v>
          </cell>
        </row>
        <row r="38">
          <cell r="AT38" t="e">
            <v>#REF!</v>
          </cell>
        </row>
        <row r="43">
          <cell r="AV43" t="e">
            <v>#REF!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  <sheetName val="토사(PE)"/>
      <sheetName val="포장공"/>
      <sheetName val="Sheet1"/>
      <sheetName val="골막이(야매)"/>
      <sheetName val="암거"/>
      <sheetName val="집수정"/>
      <sheetName val="본체"/>
      <sheetName val="교각1"/>
      <sheetName val="TOTAL_BOQ"/>
      <sheetName val="덕전리"/>
      <sheetName val="조명시설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 (2)"/>
      <sheetName val="중기일위대가"/>
      <sheetName val="일위대가"/>
      <sheetName val="unitpric"/>
      <sheetName val="에너지요금"/>
      <sheetName val="구역화물"/>
      <sheetName val="방송(체육관)"/>
      <sheetName val="일반교실"/>
      <sheetName val="금액내역서"/>
      <sheetName val="G.R300경비"/>
      <sheetName val="예정(3)"/>
      <sheetName val="APT"/>
      <sheetName val="우,오수"/>
      <sheetName val="sw1"/>
      <sheetName val="단위수량"/>
      <sheetName val="교각(P1)수량"/>
      <sheetName val="DDD"/>
      <sheetName val="말뚝지지력산정"/>
      <sheetName val="맨홀토공산출"/>
      <sheetName val="용소리교"/>
      <sheetName val="전선관"/>
      <sheetName val="조건표"/>
      <sheetName val="연결임시"/>
      <sheetName val="토공(우물통,기타) "/>
      <sheetName val="설계내역서"/>
      <sheetName val="DATE"/>
      <sheetName val="물가시세"/>
      <sheetName val="실행철강하도"/>
      <sheetName val="Sheet17"/>
      <sheetName val="흥양2교토공집계표"/>
      <sheetName val="측구공"/>
      <sheetName val="ABUT수량-A1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대로근거"/>
      <sheetName val="6동"/>
      <sheetName val="산근"/>
      <sheetName val="교육종류"/>
      <sheetName val="파일의이용"/>
      <sheetName val="차액보증"/>
      <sheetName val="노무비계"/>
      <sheetName val="wall"/>
      <sheetName val="내역"/>
      <sheetName val="2000년1차"/>
      <sheetName val="2공구산출내역"/>
      <sheetName val="식재가격"/>
      <sheetName val="식재총괄"/>
      <sheetName val="수량3"/>
      <sheetName val="TEST1"/>
      <sheetName val="총괄"/>
      <sheetName val="2000년 공정표"/>
      <sheetName val="C-직노1"/>
      <sheetName val="품셈TABLE"/>
      <sheetName val="천방교접속"/>
      <sheetName val="현장관리비"/>
      <sheetName val="포장수량"/>
      <sheetName val="우수공"/>
      <sheetName val="가도공"/>
      <sheetName val="공종"/>
      <sheetName val="tggwan(mac)"/>
      <sheetName val="기계경비목록"/>
      <sheetName val="noyim"/>
      <sheetName val="경산"/>
      <sheetName val="아스팔트 포장총괄집계표"/>
      <sheetName val="단가일람"/>
      <sheetName val="SLAB"/>
      <sheetName val="6PILE  (돌출)"/>
      <sheetName val="단면검토"/>
      <sheetName val="설계조건"/>
      <sheetName val="수량집계"/>
      <sheetName val="인건비 "/>
      <sheetName val="Total"/>
      <sheetName val="설계설명서"/>
      <sheetName val="토목주소"/>
      <sheetName val="프랜트면허"/>
      <sheetName val="Sheet2"/>
      <sheetName val="cal"/>
      <sheetName val="계정"/>
      <sheetName val="내역서"/>
      <sheetName val="2@ BOX"/>
      <sheetName val="구천"/>
      <sheetName val="input"/>
      <sheetName val="갑지"/>
      <sheetName val="집계표"/>
      <sheetName val="수량산출"/>
      <sheetName val="산출근거"/>
      <sheetName val="기계경비"/>
      <sheetName val="#REF"/>
      <sheetName val="상 부"/>
      <sheetName val="부대공자재집계표"/>
      <sheetName val="현장식당(1)"/>
      <sheetName val="단면"/>
      <sheetName val="공량산출서"/>
      <sheetName val="자재 집계표"/>
      <sheetName val="Sheet1 (2)"/>
      <sheetName val="취수탑"/>
      <sheetName val="단면 (2)"/>
      <sheetName val="9811"/>
      <sheetName val="신우"/>
      <sheetName val="EP0618"/>
      <sheetName val="설비"/>
      <sheetName val="적용단가"/>
      <sheetName val="동해title"/>
      <sheetName val="공통가설공사"/>
      <sheetName val="슬래브"/>
      <sheetName val="1공구(입찰내역)"/>
      <sheetName val="2000전체분"/>
      <sheetName val="설계명세서"/>
      <sheetName val="예산명세서"/>
      <sheetName val="자료입력"/>
      <sheetName val="토목품셈"/>
      <sheetName val="대포2교접속"/>
      <sheetName val="시중노임단가"/>
      <sheetName val="토공"/>
      <sheetName val="교사기준면적(초등)"/>
      <sheetName val="일반문틀 설치"/>
      <sheetName val="샌딩 에폭시 도장"/>
      <sheetName val="스텐문틀설치"/>
      <sheetName val="운동장 (2)"/>
      <sheetName val="구조물철거타공정이월"/>
      <sheetName val="7급줄떼"/>
      <sheetName val="최적단면"/>
      <sheetName val="일위대가목록"/>
      <sheetName val="터파기및재료"/>
      <sheetName val="N賃率-職"/>
      <sheetName val="입찰안"/>
      <sheetName val="JUCKEYK"/>
      <sheetName val="단가산출서"/>
      <sheetName val="대창(함평)"/>
      <sheetName val="대창(장성)"/>
      <sheetName val="대창(함평)-창열"/>
      <sheetName val="절대건들지마시오"/>
      <sheetName val="관급"/>
      <sheetName val="시험비"/>
      <sheetName val="자재단가"/>
      <sheetName val="기계경비일람"/>
      <sheetName val="구조물공"/>
      <sheetName val="부대공"/>
      <sheetName val="사통"/>
      <sheetName val="2001계약현황"/>
      <sheetName val="기초목"/>
      <sheetName val="열린교실"/>
      <sheetName val="1호인버트수량"/>
      <sheetName val="2호맨홀공제수량"/>
      <sheetName val="견"/>
      <sheetName val="내역서(증축)"/>
      <sheetName val="중로근거"/>
      <sheetName val="견적조건"/>
      <sheetName val="수량BOQ"/>
      <sheetName val="날개벽"/>
      <sheetName val="총괄표"/>
      <sheetName val="골조시행"/>
      <sheetName val="일위대가목차"/>
      <sheetName val="자재비"/>
      <sheetName val="1.취수장"/>
      <sheetName val="원가계산"/>
      <sheetName val="DNT OSBL"/>
      <sheetName val="1.설계조건"/>
      <sheetName val="내역(한신APT)"/>
      <sheetName val="기초자료입력"/>
      <sheetName val="원가계산서"/>
      <sheetName val="배관(TDI ISBL)"/>
      <sheetName val="01"/>
      <sheetName val="개요"/>
      <sheetName val="참고자료"/>
      <sheetName val="대장"/>
      <sheetName val="기술자관리"/>
      <sheetName val="공동업체"/>
      <sheetName val="공사진행현황"/>
      <sheetName val="하도계약"/>
      <sheetName val="보증 및 분담"/>
      <sheetName val="약품설비"/>
      <sheetName val="주방환기"/>
      <sheetName val="토공총괄표"/>
      <sheetName val="입찰보고"/>
      <sheetName val="금광1터널"/>
      <sheetName val="실행간접비용"/>
      <sheetName val="온도 데이터"/>
      <sheetName val="일위"/>
      <sheetName val="세원견적서"/>
      <sheetName val="수안보-MBR1"/>
      <sheetName val="우각부검토"/>
      <sheetName val="7.전산해석결과"/>
      <sheetName val="4.하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 refreshError="1"/>
      <sheetData sheetId="102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야면석찰쌓기)(3)"/>
      <sheetName val="기슭막이(야면석찰쌓기)(2)"/>
      <sheetName val="콘크리보막이 "/>
      <sheetName val="깬골막이"/>
      <sheetName val="콘기슭막이"/>
      <sheetName val="깬흙막이"/>
      <sheetName val="돌기슭막이 (2)"/>
      <sheetName val="돌흙막이"/>
      <sheetName val="돌수로내기"/>
      <sheetName val="돌기슭막이"/>
      <sheetName val="떼붙이기"/>
      <sheetName val="기슭막이(야면석찰쌓기)"/>
      <sheetName val="돌쌓기(찰)"/>
      <sheetName val="골막이(야매)"/>
      <sheetName val="5흙막이"/>
      <sheetName val="산출근거"/>
      <sheetName val="Sheet17"/>
      <sheetName val="날개벽수량표"/>
      <sheetName val="TOTAL_BOQ"/>
      <sheetName val="등록"/>
      <sheetName val="구조물철거타공정이월"/>
      <sheetName val="교각1"/>
      <sheetName val="본체"/>
      <sheetName val="배수공"/>
      <sheetName val="흄관기초"/>
      <sheetName val="세월교산출기초"/>
      <sheetName val="일위대가"/>
      <sheetName val="우각부보강"/>
      <sheetName val="왕십리방향"/>
      <sheetName val="집수정(600-700)"/>
      <sheetName val="BID"/>
      <sheetName val="유림골조"/>
      <sheetName val="암거"/>
      <sheetName val="인자기준_2007"/>
      <sheetName val="약품공급2"/>
      <sheetName val="단면"/>
      <sheetName val="INPUT"/>
      <sheetName val="수량산출표"/>
      <sheetName val="설계내역"/>
      <sheetName val="댐구조도"/>
      <sheetName val="unitpric"/>
      <sheetName val="인자기준"/>
      <sheetName val="대치판정"/>
      <sheetName val="ilch"/>
      <sheetName val="일위대가목록"/>
    </sheetNames>
    <sheetDataSet>
      <sheetData sheetId="0">
        <row r="1">
          <cell r="A1" t="str">
            <v>야 면 석 찰 쌓 기 구 조 도 및 수 량 산 출 표</v>
          </cell>
        </row>
      </sheetData>
      <sheetData sheetId="1">
        <row r="1">
          <cell r="A1" t="str">
            <v>야 면 석 찰 쌓 기 구 조 도 및 수 량 산 출 표</v>
          </cell>
        </row>
      </sheetData>
      <sheetData sheetId="2">
        <row r="1">
          <cell r="A1" t="str">
            <v>야 면 석 찰 쌓 기 구 조 도 및 수 량 산 출 표</v>
          </cell>
        </row>
      </sheetData>
      <sheetData sheetId="3">
        <row r="1">
          <cell r="A1" t="str">
            <v>야 면 석 찰 쌓 기 구 조 도 및 수 량 산 출 표</v>
          </cell>
        </row>
      </sheetData>
      <sheetData sheetId="4"/>
      <sheetData sheetId="5"/>
      <sheetData sheetId="6"/>
      <sheetData sheetId="7"/>
      <sheetData sheetId="8">
        <row r="1">
          <cell r="A1" t="str">
            <v>야 면 석 찰 쌓 기 구 조 도 및 수 량 산 출 표</v>
          </cell>
        </row>
      </sheetData>
      <sheetData sheetId="9">
        <row r="1">
          <cell r="A1" t="str">
            <v>야 면 석 찰 쌓 기 구 조 도 및 수 량 산 출 표</v>
          </cell>
        </row>
      </sheetData>
      <sheetData sheetId="10">
        <row r="1">
          <cell r="A1" t="str">
            <v>야 면 석 찰 쌓 기 구 조 도 및 수 량 산 출 표</v>
          </cell>
        </row>
      </sheetData>
      <sheetData sheetId="11" refreshError="1">
        <row r="1">
          <cell r="A1" t="str">
            <v>야 면 석 찰 쌓 기 구 조 도 및 수 량 산 출 표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명서(1)"/>
      <sheetName val="설명서 (2)"/>
      <sheetName val="원가"/>
      <sheetName val="총괄"/>
      <sheetName val="공사명세총괄"/>
      <sheetName val="명세"/>
      <sheetName val="일위"/>
      <sheetName val="재료"/>
      <sheetName val="단가1"/>
      <sheetName val="단가2운반"/>
      <sheetName val="운반거리표"/>
      <sheetName val="기계경비"/>
      <sheetName val="수량집계"/>
      <sheetName val="직접자재"/>
      <sheetName val="노임,자재단가"/>
      <sheetName val="안정검정"/>
      <sheetName val="댐구조도"/>
      <sheetName val="수량산출표"/>
      <sheetName val="토적집계표"/>
      <sheetName val="토적계산"/>
      <sheetName val="돌수로도면,산출"/>
      <sheetName val="어도U형"/>
      <sheetName val="어도산출"/>
      <sheetName val="어도구조"/>
      <sheetName val="지적"/>
      <sheetName val="야장"/>
      <sheetName val="날개벽구조"/>
      <sheetName val="세월교산출기초"/>
      <sheetName val="세월교구조도"/>
      <sheetName val="일위대가"/>
      <sheetName val="Sheet17"/>
      <sheetName val="날개벽수량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0">
          <cell r="U130">
            <v>1669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1">
          <cell r="J11">
            <v>0.3</v>
          </cell>
        </row>
      </sheetData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명서(1)"/>
      <sheetName val="설명서 (2)"/>
      <sheetName val="원가"/>
      <sheetName val="총괄"/>
      <sheetName val="공사명세총괄"/>
      <sheetName val="명세"/>
      <sheetName val="일위"/>
      <sheetName val="재료"/>
      <sheetName val="단가1"/>
      <sheetName val="단가2운반"/>
      <sheetName val="운반거리표"/>
      <sheetName val="기계경비"/>
      <sheetName val="수량집계"/>
      <sheetName val="직접자재"/>
      <sheetName val="노임,자재단가"/>
      <sheetName val="안정검정"/>
      <sheetName val="댐구조도"/>
      <sheetName val="수량산출표"/>
      <sheetName val="토적집계표"/>
      <sheetName val="토적계산"/>
      <sheetName val="돌수로도면,산출"/>
      <sheetName val="어도U형"/>
      <sheetName val="어도산출"/>
      <sheetName val="어도구조"/>
      <sheetName val="지적"/>
      <sheetName val="야장"/>
      <sheetName val="날개벽구조"/>
      <sheetName val="세월교산출기초"/>
      <sheetName val="세월교구조도"/>
      <sheetName val="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0">
          <cell r="U130">
            <v>1669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1">
          <cell r="J11">
            <v>0.3</v>
          </cell>
        </row>
      </sheetData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4"/>
      <sheetName val="기슭막이(야면석찰쌓기)"/>
      <sheetName val="총괄표"/>
      <sheetName val="골막이(야매)"/>
      <sheetName val="데이타"/>
      <sheetName val="식재인부"/>
      <sheetName val="수로단위수량"/>
      <sheetName val="수량산출표"/>
      <sheetName val="댐구조도"/>
      <sheetName val="세월교산출기초"/>
      <sheetName val="바닥막이1.5"/>
      <sheetName val="땅속흙막이(야)"/>
      <sheetName val="토사(PE)"/>
      <sheetName val="날개벽수량표"/>
      <sheetName val="unitpric"/>
      <sheetName val="noyim"/>
      <sheetName val="배수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1호맨홀토공"/>
      <sheetName val="일위대가(계측기설치)"/>
      <sheetName val="흄관기초"/>
      <sheetName val="품셈TABLE"/>
      <sheetName val="Sheet1 (2)"/>
      <sheetName val="Sheet17"/>
      <sheetName val="기둥(원형)"/>
      <sheetName val="일반맨홀수량집계(A-7 LINE)"/>
      <sheetName val="횡배수관토공수량"/>
      <sheetName val="45,46"/>
      <sheetName val="가도공"/>
      <sheetName val="제수"/>
      <sheetName val="공기"/>
      <sheetName val="입찰안"/>
      <sheetName val="D-CHSOIL"/>
      <sheetName val="포장공자재집계표"/>
      <sheetName val="위치조서"/>
      <sheetName val="접속도로1"/>
      <sheetName val="ABUT수량-A1"/>
      <sheetName val="98수문일위"/>
      <sheetName val="덕전리"/>
      <sheetName val="1공구"/>
      <sheetName val="옹벽"/>
      <sheetName val="좌측"/>
      <sheetName val="공사개요"/>
      <sheetName val="EQUIPMENT -2"/>
      <sheetName val="단가 및 재료비"/>
      <sheetName val="토목공사일반"/>
      <sheetName val="IMPEADENCE MAP 취수장"/>
      <sheetName val="주방환기"/>
      <sheetName val="차선도색현황"/>
      <sheetName val="설계요율"/>
      <sheetName val="회사정보"/>
      <sheetName val="6PILE  (돌출)"/>
      <sheetName val="갑지"/>
      <sheetName val="DATE"/>
      <sheetName val="날개벽"/>
      <sheetName val="Sheet1"/>
      <sheetName val="8. 안정검토"/>
      <sheetName val="DATA"/>
      <sheetName val="BOX"/>
      <sheetName val="현장관리비"/>
      <sheetName val="1.설계조건"/>
      <sheetName val="자재단가"/>
      <sheetName val="단면"/>
      <sheetName val="운행기록부(업무용승용차) "/>
      <sheetName val="작성예시"/>
      <sheetName val="깬잡석1.3"/>
      <sheetName val="2. 단면가정"/>
      <sheetName val="재료표"/>
      <sheetName val="일위대가표"/>
      <sheetName val="날개벽(시점좌측)"/>
      <sheetName val="맨홀수량산출"/>
      <sheetName val="#REF"/>
      <sheetName val="설계조건"/>
      <sheetName val="안정계산"/>
      <sheetName val="단면검토"/>
      <sheetName val="1호인버트수량"/>
      <sheetName val="교각1"/>
      <sheetName val="부대공자재집계표"/>
      <sheetName val="중기사용료산출근거"/>
      <sheetName val="내역"/>
      <sheetName val="물량집계"/>
      <sheetName val="3.하중산정4.지지력"/>
      <sheetName val="옹벽철근"/>
      <sheetName val="배수관_집계"/>
      <sheetName val="단위수량(출력X)"/>
      <sheetName val="수량집계"/>
      <sheetName val="낙찰표"/>
      <sheetName val="노임단가"/>
      <sheetName val="INPUT-DATA"/>
      <sheetName val="type-F"/>
      <sheetName val="데리네이타현황"/>
      <sheetName val="용집"/>
      <sheetName val="형식 - 1-2-3"/>
      <sheetName val="슬래브"/>
      <sheetName val="지구단위계획"/>
      <sheetName val="8.PILE  (돌출)"/>
      <sheetName val="교각계산"/>
    </sheetNames>
    <sheetDataSet>
      <sheetData sheetId="0" refreshError="1">
        <row r="3">
          <cell r="C3" t="str">
            <v>S</v>
          </cell>
          <cell r="E3" t="str">
            <v>S</v>
          </cell>
        </row>
        <row r="18">
          <cell r="C18" t="str">
            <v>S</v>
          </cell>
          <cell r="E18" t="str">
            <v>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깬매)"/>
      <sheetName val="돌흙막이(야)"/>
      <sheetName val="줄떼공(7급)"/>
      <sheetName val="골막이(야매)"/>
      <sheetName val="기슭막이(야매)"/>
      <sheetName val="통나무흙막이"/>
      <sheetName val="대석줄떼(야7)"/>
      <sheetName val="페목얽기(3열)"/>
      <sheetName val="보막이(야매)"/>
      <sheetName val="보막이(야찰)"/>
      <sheetName val="보막이(깬매)"/>
      <sheetName val="보막이(깬찰)"/>
      <sheetName val="돌보막이(1)"/>
      <sheetName val="돌보막이(2)"/>
      <sheetName val="콘크리트보막이"/>
      <sheetName val="골막이(야찰)"/>
      <sheetName val="골막이(깬매)"/>
      <sheetName val="골막이(깬찰)"/>
      <sheetName val="기슭막이(야찰)"/>
      <sheetName val="기슭막이(야,천단)"/>
      <sheetName val="기슭막이(깬찰)"/>
      <sheetName val="기슭막이(con.c)"/>
      <sheetName val="페목얽기(5열)"/>
      <sheetName val="페목얽기(5열철근)"/>
      <sheetName val="페목얽기(3열철근)"/>
      <sheetName val="돌흙막이(깬)"/>
      <sheetName val="돌흙막이(깬찰)"/>
      <sheetName val="통나무흙막이(3열)"/>
      <sheetName val="통나무흙막이(철근)"/>
      <sheetName val="산비탈돌쌓기(야매)"/>
      <sheetName val="산비탈돌쌓기(야찰)"/>
      <sheetName val="산비탈돌쌓기(깬매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장비집계"/>
      <sheetName val="땅속흙막이(야)"/>
      <sheetName val="노임단가"/>
      <sheetName val="기슭막이(야면석찰쌓기)"/>
      <sheetName val="수량산출표"/>
      <sheetName val="댐구조도"/>
      <sheetName val="7급줄떼"/>
      <sheetName val="총괄표"/>
      <sheetName val="A-4"/>
      <sheetName val="세월교산출기초"/>
      <sheetName val="일위대가"/>
      <sheetName val="6-1. 관개량조서"/>
      <sheetName val="Sheet1"/>
      <sheetName val="Sheet1 (2)"/>
      <sheetName val="산출1"/>
      <sheetName val="2공구산출내역"/>
      <sheetName val="일위대가목록"/>
      <sheetName val="99노임단가"/>
      <sheetName val="노임자재단가"/>
      <sheetName val="환경기계공정표 (3)"/>
      <sheetName val="unitpric"/>
      <sheetName val="noyim"/>
      <sheetName val="인자기준_2007"/>
      <sheetName val="할인_할증률산정"/>
      <sheetName val="금액단가표"/>
      <sheetName val="자료기입"/>
      <sheetName val="예정공정표(장기간)"/>
      <sheetName val="수량"/>
      <sheetName val="계산서(곡선부)"/>
      <sheetName val="-치수표(곡선부)"/>
      <sheetName val="데이타"/>
      <sheetName val="노무"/>
      <sheetName val="토사(PE)"/>
      <sheetName val="조명시설"/>
      <sheetName val="설계내역서"/>
      <sheetName val="06 일위대가목록"/>
      <sheetName val="교각1"/>
      <sheetName val="노단"/>
      <sheetName val="단산"/>
      <sheetName val="중사"/>
      <sheetName val="Sheet3"/>
      <sheetName val="일위대가표"/>
      <sheetName val="식재인부"/>
    </sheetNames>
    <sheetDataSet>
      <sheetData sheetId="0">
        <row r="1">
          <cell r="A1" t="str">
            <v>설        계        내        역        서</v>
          </cell>
        </row>
      </sheetData>
      <sheetData sheetId="1">
        <row r="1">
          <cell r="A1" t="str">
            <v>설        계        내        역        서</v>
          </cell>
        </row>
      </sheetData>
      <sheetData sheetId="2">
        <row r="1">
          <cell r="A1" t="str">
            <v>설        계        내        역        서</v>
          </cell>
        </row>
      </sheetData>
      <sheetData sheetId="3">
        <row r="1">
          <cell r="A1" t="str">
            <v>설        계        내        역        서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깬매)"/>
      <sheetName val="돌흙막이(야)"/>
      <sheetName val="줄떼공(7급)"/>
      <sheetName val="골막이(야매)"/>
      <sheetName val="기슭막이(야매)"/>
      <sheetName val="통나무흙막이"/>
      <sheetName val="대석줄떼(야7)"/>
      <sheetName val="페목얽기(3열)"/>
      <sheetName val="보막이(야매)"/>
      <sheetName val="보막이(야찰)"/>
      <sheetName val="보막이(깬매)"/>
      <sheetName val="보막이(깬찰)"/>
      <sheetName val="돌보막이(1)"/>
      <sheetName val="돌보막이(2)"/>
      <sheetName val="콘크리트보막이"/>
      <sheetName val="골막이(야찰)"/>
      <sheetName val="골막이(깬매)"/>
      <sheetName val="골막이(깬찰)"/>
      <sheetName val="기슭막이(야찰)"/>
      <sheetName val="기슭막이(야,천단)"/>
      <sheetName val="기슭막이(깬찰)"/>
      <sheetName val="기슭막이(con.c)"/>
      <sheetName val="페목얽기(5열)"/>
      <sheetName val="페목얽기(5열철근)"/>
      <sheetName val="페목얽기(3열철근)"/>
      <sheetName val="돌흙막이(깬)"/>
      <sheetName val="돌흙막이(깬찰)"/>
      <sheetName val="통나무흙막이(3열)"/>
      <sheetName val="통나무흙막이(철근)"/>
      <sheetName val="산비탈돌쌓기(야매)"/>
      <sheetName val="산비탈돌쌓기(야찰)"/>
      <sheetName val="산비탈돌쌓기(깬매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수량산출표"/>
      <sheetName val="댐구조도"/>
      <sheetName val="세월교산출기초"/>
    </sheetNames>
    <sheetDataSet>
      <sheetData sheetId="0"/>
      <sheetData sheetId="1"/>
      <sheetData sheetId="2"/>
      <sheetData sheetId="3">
        <row r="1">
          <cell r="A1" t="str">
            <v>설        계        내        역        서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사(PE)"/>
      <sheetName val="토사(PE-역사이펀)"/>
      <sheetName val="토사(PE-관보호공 0.3)"/>
      <sheetName val="토사(PE-관보호공 1.0)"/>
      <sheetName val="토사(PE-토류벽)"/>
      <sheetName val="토사(PE,CON B=)"/>
      <sheetName val="토사(흄관)"/>
      <sheetName val="토사(흄관-토류벽)"/>
      <sheetName val="토사(BOX-토류벽)"/>
      <sheetName val="토사(흄관,CON B=)"/>
      <sheetName val="토사(PE-관보호공)"/>
      <sheetName val="구조물공집계"/>
      <sheetName val="가.맨홀토공"/>
      <sheetName val="(1)맨홀"/>
      <sheetName val="(가)맨홀평균H"/>
      <sheetName val="(나)맨홀구조물토공"/>
      <sheetName val="나.맨홀구체공"/>
      <sheetName val="(가)맨홀H"/>
      <sheetName val="(나)수량산출"/>
      <sheetName val="골막이(야매)"/>
      <sheetName val="A-4"/>
      <sheetName val="7급줄떼"/>
      <sheetName val="총괄표"/>
      <sheetName val="노임단가"/>
      <sheetName val="주요자재집계표"/>
      <sheetName val="일위대가목록"/>
      <sheetName val="수량산출표"/>
      <sheetName val="댐구조도"/>
      <sheetName val="세월교산출기초"/>
      <sheetName val="기슭막이(야면석찰쌓기)"/>
      <sheetName val="경산"/>
      <sheetName val="산출"/>
      <sheetName val="내역"/>
      <sheetName val="파일의이용"/>
      <sheetName val="관로토공"/>
      <sheetName val="견적대비"/>
      <sheetName val="XXXXXX"/>
      <sheetName val="원가계산서"/>
      <sheetName val="집계표"/>
      <sheetName val="내역서"/>
      <sheetName val="계수시트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합의경상"/>
      <sheetName val="DATE"/>
      <sheetName val="MOTOR"/>
      <sheetName val="설비"/>
      <sheetName val="계양가시설"/>
      <sheetName val="평가데이터"/>
      <sheetName val="청천내"/>
      <sheetName val="설계내역서"/>
      <sheetName val="수량집계"/>
      <sheetName val="명세서"/>
      <sheetName val=" 부대공집계표"/>
      <sheetName val="(1)포장공"/>
      <sheetName val="가.폐기물"/>
      <sheetName val="나.관로공포장집계"/>
      <sheetName val="(가)관로부"/>
      <sheetName val="(나)맨홀부"/>
      <sheetName val="(2)가시설공"/>
      <sheetName val="가.간이흙막이공"/>
      <sheetName val="(3)경고시설물공"/>
      <sheetName val="가.안전보호책"/>
      <sheetName val="나.경고테이프"/>
      <sheetName val="(4)기존관보호공"/>
      <sheetName val="가.관매달기"/>
      <sheetName val="(5)기타"/>
      <sheetName val="나.C.C.TV"/>
      <sheetName val="다.수밀시험"/>
      <sheetName val="(1)토공"/>
      <sheetName val="조명시설"/>
      <sheetName val="날개벽수량표"/>
      <sheetName val="1호맨홀토공"/>
      <sheetName val="내역서01"/>
      <sheetName val="수량산출서"/>
      <sheetName val="일위대가"/>
      <sheetName val="콘크리트댐수량산출"/>
      <sheetName val="단가산출"/>
      <sheetName val="부대집계"/>
      <sheetName val="산출금액내역"/>
      <sheetName val="물집"/>
      <sheetName val="교사기준면적(초등)"/>
      <sheetName val="요율"/>
      <sheetName val="수량산출"/>
      <sheetName val="설계예시"/>
      <sheetName val="Y-WORK"/>
      <sheetName val="공사비예산서(토목분)"/>
      <sheetName val="효성CB 1P기초"/>
      <sheetName val="기계경비(시간당)"/>
      <sheetName val="램머"/>
      <sheetName val="DATA"/>
      <sheetName val="대전(세창동)"/>
      <sheetName val="값"/>
      <sheetName val="공토공단위당"/>
      <sheetName val="관접합및부설"/>
      <sheetName val="단가"/>
      <sheetName val="Total"/>
      <sheetName val="가중치근거(조경)"/>
      <sheetName val="Sheet2"/>
      <sheetName val="공종목록표"/>
      <sheetName val="CTEMCOST"/>
      <sheetName val="토사_PE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사(PE)"/>
      <sheetName val="토사(PE-토류벽)"/>
      <sheetName val="토사(흄관)"/>
      <sheetName val="토사(흄관-토류벽)"/>
      <sheetName val="토사(BOX-토류벽)"/>
      <sheetName val="토사(PE-관보호공)"/>
      <sheetName val="토사(PE,CON B=)"/>
      <sheetName val="토사(흄관,CON B=)"/>
      <sheetName val="토사(PE-역사이펀)"/>
      <sheetName val="토사(PE-관보호공 0.3)"/>
      <sheetName val="토사(PE-관보호공 1.0)"/>
      <sheetName val=" 부대공집계표"/>
      <sheetName val="(1)포장공"/>
      <sheetName val="가.폐기물"/>
      <sheetName val="나.관로공포장집계"/>
      <sheetName val="(가)관로부"/>
      <sheetName val="(나)맨홀부"/>
      <sheetName val="(2)가시설공"/>
      <sheetName val="가.간이흙막이공"/>
      <sheetName val="(3)경고시설물공"/>
      <sheetName val="가.안전보호책"/>
      <sheetName val="나.경고테이프"/>
      <sheetName val="(4)기존관보호공"/>
      <sheetName val="가.관매달기"/>
      <sheetName val="(5)기타"/>
      <sheetName val="나.C.C.TV"/>
      <sheetName val="다.수밀시험"/>
      <sheetName val="(1)토공"/>
      <sheetName val="A-4"/>
      <sheetName val="골막이(야매)"/>
      <sheetName val="경산"/>
      <sheetName val="7급줄떼"/>
      <sheetName val="계수시트"/>
      <sheetName val="구조물공집계"/>
      <sheetName val="조명시설"/>
      <sheetName val="노임단가"/>
      <sheetName val="일위대가"/>
      <sheetName val="콘크리트댐수량산출"/>
      <sheetName val="단가산출"/>
      <sheetName val="날개벽수량표"/>
      <sheetName val="계양가시설"/>
      <sheetName val="간지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평가데이터"/>
      <sheetName val="토목공사"/>
      <sheetName val="청천내"/>
      <sheetName val="일위대가목록"/>
      <sheetName val="데이타"/>
      <sheetName val="산출"/>
      <sheetName val="내역"/>
      <sheetName val="수량집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BOQ"/>
      <sheetName val="최종BOQ"/>
      <sheetName val="주요자재1"/>
      <sheetName val="주요자재2"/>
      <sheetName val="골재수량수량집계표"/>
      <sheetName val="타공종집계표"/>
      <sheetName val="토공총괄집계"/>
      <sheetName val="총괄철근수량집계표 (1)"/>
      <sheetName val="총괄철근수량집계표(2)"/>
      <sheetName val="라멘토공집계"/>
      <sheetName val="옹벽토공총괄집계"/>
      <sheetName val="옹벽토공(W1)집계"/>
      <sheetName val="옹벽토공(W2)집계 "/>
      <sheetName val="라멘토공(R-B)"/>
      <sheetName val="기존구조물깨기"/>
      <sheetName val="라멘옹벽토공(R-B,W1)"/>
      <sheetName val="라멘옹벽토공(H=8.00,W1)(R-B)"/>
      <sheetName val="라멘옹벽토공(H=3.50,W1)(R-B)"/>
      <sheetName val="라멘옹벽토공(R-B,W2)"/>
      <sheetName val="라멘옹벽토공(H=8.00,W2)(R-B)"/>
      <sheetName val="라멘옹벽토공(H=3.828,W2)(R-B)"/>
      <sheetName val="총괄일반수량집계표"/>
      <sheetName val="라멘구체수량집계"/>
      <sheetName val="라멘(구체)철근수량집계"/>
      <sheetName val="라멘(다웰바)철근수량집계 "/>
      <sheetName val="라멘구체수량산출근거"/>
      <sheetName val="접속슬래브집계"/>
      <sheetName val="접속슬래브철근수량집계"/>
      <sheetName val="접속슬래브산출근거"/>
      <sheetName val="옹벽일반수량집계"/>
      <sheetName val="옹벽철근수량집계"/>
      <sheetName val="라멘옹벽산출근거(W1)"/>
      <sheetName val="라멘옹벽산출근거(W2)"/>
      <sheetName val="라멘옹벽산출근거(H=8.0)"/>
      <sheetName val="라멘옹벽산출근거(H=2.078)"/>
      <sheetName val="라멘옹벽산출근거(H=3.828)"/>
      <sheetName val="표지"/>
      <sheetName val="표지 (2)"/>
      <sheetName val="표지 (3)"/>
      <sheetName val="표지 (4)"/>
      <sheetName val="표지 (5)"/>
      <sheetName val="표지 (6)"/>
      <sheetName val="삽도"/>
      <sheetName val="관보호공단위수량"/>
      <sheetName val="골막이(야매)"/>
      <sheetName val="토사(PE)"/>
      <sheetName val="RAMP B수량"/>
      <sheetName val="일위대가목록"/>
      <sheetName val="교대(A1)"/>
      <sheetName val="단위수량"/>
      <sheetName val="데이타"/>
      <sheetName val="유림골조"/>
      <sheetName val="기초일위"/>
      <sheetName val="시설일위"/>
      <sheetName val="조명일위"/>
      <sheetName val="기슭막이(야면석찰쌓기)"/>
      <sheetName val="가시설단위수량"/>
      <sheetName val="SORCE1"/>
      <sheetName val="7급줄떼"/>
      <sheetName val="원가계산서"/>
      <sheetName val="Sheet1 (2)"/>
      <sheetName val="내역서01"/>
      <sheetName val="unitpric"/>
      <sheetName val="일위대가"/>
      <sheetName val="노임자재단가"/>
      <sheetName val="배수관집계"/>
      <sheetName val="공종단가"/>
      <sheetName val="출력X"/>
      <sheetName val="5흙막이"/>
      <sheetName val="경산"/>
      <sheetName val="계수시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포장공 (2)"/>
      <sheetName val="부대공"/>
      <sheetName val="수량집계"/>
      <sheetName val="확폭수량"/>
      <sheetName val="편입토지조서"/>
      <sheetName val="편입토지조서 (2)"/>
      <sheetName val="Sheet1"/>
      <sheetName val="Sheet8"/>
      <sheetName val="날개벽수량표"/>
      <sheetName val="토사(PE)"/>
      <sheetName val="DATE"/>
      <sheetName val="가시설수량"/>
      <sheetName val="단위수량"/>
      <sheetName val="TOTAL_BOQ"/>
      <sheetName val="편입용지조서"/>
      <sheetName val="7급줄떼"/>
      <sheetName val="측구공"/>
      <sheetName val="내역"/>
      <sheetName val="#REF"/>
      <sheetName val="주beam"/>
      <sheetName val="터파기및재료"/>
      <sheetName val="2@ BOX"/>
      <sheetName val="R15"/>
      <sheetName val="덕전리"/>
      <sheetName val="본체"/>
      <sheetName val="노임단가"/>
      <sheetName val="tggwan(mac)"/>
      <sheetName val="아스팔트 포장총괄집계표"/>
      <sheetName val="암거날개벽"/>
      <sheetName val="조명시설"/>
      <sheetName val="용소리교"/>
      <sheetName val="집계표"/>
    </sheetNames>
    <sheetDataSet>
      <sheetData sheetId="0">
        <row r="26">
          <cell r="BV26">
            <v>56</v>
          </cell>
        </row>
      </sheetData>
      <sheetData sheetId="1"/>
      <sheetData sheetId="2" refreshError="1">
        <row r="26">
          <cell r="BV26">
            <v>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깬매)"/>
      <sheetName val="돌흙막이(야)"/>
      <sheetName val="줄떼공(7급)"/>
      <sheetName val="골막이(야매)"/>
      <sheetName val="기슭막이(야매)"/>
      <sheetName val="통나무흙막이"/>
      <sheetName val="대석줄떼(야7)"/>
      <sheetName val="페목얽기(3열)"/>
      <sheetName val="보막이(야매)"/>
      <sheetName val="보막이(야찰)"/>
      <sheetName val="보막이(깬매)"/>
      <sheetName val="보막이(깬찰)"/>
      <sheetName val="돌보막이(1)"/>
      <sheetName val="돌보막이(2)"/>
      <sheetName val="콘크리트보막이"/>
      <sheetName val="골막이(야찰)"/>
      <sheetName val="골막이(깬매)"/>
      <sheetName val="골막이(깬찰)"/>
      <sheetName val="기슭막이(야찰)"/>
      <sheetName val="기슭막이(야,천단)"/>
      <sheetName val="기슭막이(깬찰)"/>
      <sheetName val="기슭막이(con.c)"/>
      <sheetName val="페목얽기(5열)"/>
      <sheetName val="페목얽기(5열철근)"/>
      <sheetName val="페목얽기(3열철근)"/>
      <sheetName val="돌흙막이(깬)"/>
      <sheetName val="돌흙막이(깬찰)"/>
      <sheetName val="통나무흙막이(3열)"/>
      <sheetName val="통나무흙막이(철근)"/>
      <sheetName val="산비탈돌쌓기(야매)"/>
      <sheetName val="산비탈돌쌓기(야찰)"/>
      <sheetName val="산비탈돌쌓기(깬매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포장공"/>
      <sheetName val="암거"/>
      <sheetName val="바닥막이1.5"/>
      <sheetName val="기슭막이(야면석찰쌓기)"/>
      <sheetName val="배수공"/>
      <sheetName val="토공"/>
      <sheetName val="수량산출표"/>
      <sheetName val="댐구조도"/>
      <sheetName val="세월교산출기초"/>
      <sheetName val="TOTAL_BOQ"/>
      <sheetName val="납부서"/>
      <sheetName val="06 일위대가목록"/>
      <sheetName val="자재단가"/>
      <sheetName val="현장관리비"/>
      <sheetName val="기초일위"/>
      <sheetName val="시설일위"/>
      <sheetName val="조명일위"/>
      <sheetName val="수목표준대가"/>
      <sheetName val="일위대가"/>
      <sheetName val="7급줄떼"/>
      <sheetName val="토사(PE)"/>
      <sheetName val="노임단가"/>
      <sheetName val="비탈면보호공수량산출"/>
      <sheetName val="용소리교"/>
      <sheetName val="건축내역"/>
      <sheetName val="예가평정서표지"/>
      <sheetName val="설계내역서"/>
      <sheetName val="총괄내역서"/>
      <sheetName val="조명시설"/>
      <sheetName val="총괄내역"/>
    </sheetNames>
    <sheetDataSet>
      <sheetData sheetId="0">
        <row r="1">
          <cell r="A1" t="str">
            <v>설        계        내        역        서</v>
          </cell>
        </row>
      </sheetData>
      <sheetData sheetId="1">
        <row r="1">
          <cell r="A1" t="str">
            <v>설        계        내        역        서</v>
          </cell>
        </row>
      </sheetData>
      <sheetData sheetId="2">
        <row r="1">
          <cell r="A1" t="str">
            <v>설        계        내        역        서</v>
          </cell>
        </row>
      </sheetData>
      <sheetData sheetId="3">
        <row r="1">
          <cell r="A1" t="str">
            <v>설        계        내        역        서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  <sheetName val="5흙막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면치수"/>
      <sheetName val="Sheet1"/>
      <sheetName val="Sheet2"/>
      <sheetName val="Sheet3"/>
      <sheetName val="ABUT수량-A1"/>
      <sheetName val="노임"/>
      <sheetName val="Sheet17"/>
      <sheetName val="COPING"/>
      <sheetName val="설비"/>
      <sheetName val="APO-1"/>
      <sheetName val="노임단가"/>
      <sheetName val="자재단가"/>
      <sheetName val="일반공사"/>
      <sheetName val="종배수관"/>
      <sheetName val="표면정지 집계"/>
      <sheetName val="PET MAT집계"/>
      <sheetName val="NOMUBI"/>
      <sheetName val="설계서(설치)"/>
      <sheetName val="터널조도"/>
      <sheetName val="원계약서"/>
      <sheetName val="수안보-MBR1"/>
      <sheetName val="6PILE  (돌출)"/>
      <sheetName val="날개벽수량표"/>
      <sheetName val="암거단위-1련"/>
      <sheetName val="기둥"/>
      <sheetName val="저판(버림100)"/>
      <sheetName val="실행비교"/>
      <sheetName val="배수공"/>
      <sheetName val="암거"/>
      <sheetName val="포장공"/>
      <sheetName val="7급줄떼"/>
      <sheetName val="000000"/>
      <sheetName val="자료"/>
      <sheetName val="#REF"/>
      <sheetName val="반중력식옹벽3.5"/>
      <sheetName val="동원(3)"/>
      <sheetName val="예정(3)"/>
      <sheetName val="sw1"/>
      <sheetName val="3련 BOX"/>
      <sheetName val="MOTOR"/>
      <sheetName val="내역"/>
      <sheetName val="1-1"/>
      <sheetName val="정부노임단가"/>
      <sheetName val="우각부보강"/>
      <sheetName val="DATE"/>
      <sheetName val="J형측구단위수량"/>
      <sheetName val="내역서"/>
      <sheetName val="깨기"/>
      <sheetName val="대포2교접속"/>
      <sheetName val="천방교접속"/>
      <sheetName val="TRE TABLE"/>
      <sheetName val="DATA"/>
      <sheetName val="JUCK"/>
      <sheetName val="동해title"/>
      <sheetName val="5.모델링"/>
      <sheetName val="BID"/>
      <sheetName val="실행철강하도"/>
      <sheetName val="자압"/>
      <sheetName val="단면 (2)"/>
      <sheetName val="구분표"/>
      <sheetName val="제원입력"/>
      <sheetName val="우,오수"/>
      <sheetName val="INPUT"/>
      <sheetName val="지급자재"/>
      <sheetName val="준검 내역서"/>
      <sheetName val="설계조건"/>
      <sheetName val="조작대(1연)"/>
      <sheetName val="일위대가모듈"/>
      <sheetName val="연도별"/>
      <sheetName val="배수내역 (2)"/>
      <sheetName val="기계내역"/>
      <sheetName val="바닥판"/>
      <sheetName val="교각1"/>
      <sheetName val="7.1유효폭"/>
      <sheetName val="위치조서"/>
      <sheetName val="1.설계조건"/>
      <sheetName val="일위대가표"/>
      <sheetName val="BOX(8.0X3.4)"/>
      <sheetName val="설계"/>
      <sheetName val="MBR9"/>
      <sheetName val="내역(영일)"/>
      <sheetName val="조명시설"/>
      <sheetName val="CONCRETE"/>
      <sheetName val="가설건물"/>
      <sheetName val="PAC"/>
      <sheetName val="인건-측정"/>
      <sheetName val="통합"/>
      <sheetName val="마산방향철근집계"/>
      <sheetName val="진주방향"/>
      <sheetName val="마산방향"/>
      <sheetName val="합의경상"/>
      <sheetName val="x주형보 설계(3차로)"/>
      <sheetName val="BQ(실행)"/>
      <sheetName val="2000전체분"/>
      <sheetName val="슬래브(유곡)"/>
      <sheetName val="기계경비일람"/>
      <sheetName val="표지1"/>
      <sheetName val="헐기"/>
      <sheetName val="토사(PE)"/>
      <sheetName val="1공구"/>
      <sheetName val="MFAB"/>
      <sheetName val="MFRT"/>
      <sheetName val="MPKG"/>
      <sheetName val="MPRD"/>
      <sheetName val="L형옹벽측구"/>
      <sheetName val="guard(mac)"/>
      <sheetName val="ⴭⴭⴭⴭ"/>
      <sheetName val="노무비"/>
      <sheetName val="SCH"/>
      <sheetName val="외천교"/>
      <sheetName val="우배수"/>
      <sheetName val="계산식"/>
      <sheetName val="Cost bd-&quot;A&quot;"/>
      <sheetName val="주형"/>
      <sheetName val="상반기손익차2총괄"/>
      <sheetName val="3BL공동구 수량"/>
      <sheetName val="001"/>
      <sheetName val="U-TYPE(1)"/>
      <sheetName val="흄관기초"/>
      <sheetName val="L_RPTA05_목록"/>
      <sheetName val="터파기및재료"/>
      <sheetName val="입찰안"/>
      <sheetName val="A-4"/>
      <sheetName val="자재집계"/>
      <sheetName val="眞비상(진주)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4"/>
      <sheetName val="배수공"/>
      <sheetName val="포장공"/>
      <sheetName val="7급줄떼"/>
      <sheetName val="골막이(야매)"/>
      <sheetName val="토사(PE)"/>
      <sheetName val="5흙막이"/>
      <sheetName val="난간벽단위"/>
      <sheetName val="06 일위대가목록"/>
      <sheetName val="암거"/>
      <sheetName val="TOTAL_BOQ"/>
      <sheetName val="일위대가"/>
      <sheetName val="단가산출"/>
      <sheetName val="수목표준대가"/>
      <sheetName val="이토변실(A3-LINE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</sheetNames>
    <sheetDataSet>
      <sheetData sheetId="0"/>
      <sheetData sheetId="1"/>
      <sheetData sheetId="2"/>
      <sheetData sheetId="3"/>
      <sheetData sheetId="4">
        <row r="1">
          <cell r="A1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</sheetNames>
    <sheetDataSet>
      <sheetData sheetId="0"/>
      <sheetData sheetId="1"/>
      <sheetData sheetId="2"/>
      <sheetData sheetId="3"/>
      <sheetData sheetId="4">
        <row r="1">
          <cell r="A1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</sheetNames>
    <sheetDataSet>
      <sheetData sheetId="0"/>
      <sheetData sheetId="1"/>
      <sheetData sheetId="2"/>
      <sheetData sheetId="3"/>
      <sheetData sheetId="4">
        <row r="1">
          <cell r="A1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  <sheetName val="벤치플륨관(500)"/>
      <sheetName val="벤치플륨관(600)"/>
      <sheetName val="골막이(야매)"/>
      <sheetName val="땅속흙막이(야)"/>
      <sheetName val="TOTAL_BOQ"/>
      <sheetName val="2공구산출내역"/>
      <sheetName val="등록"/>
      <sheetName val="A-4"/>
      <sheetName val="7급줄떼"/>
      <sheetName val="건축내역"/>
      <sheetName val="교대(A1)"/>
      <sheetName val="R15"/>
      <sheetName val="06 일위대가목록"/>
      <sheetName val="용소리교"/>
      <sheetName val="7급줄떼공"/>
      <sheetName val="바닥막이1.5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도급내역서"/>
      <sheetName val="데이타"/>
      <sheetName val="단위수량"/>
      <sheetName val="수목표준대가"/>
      <sheetName val="암거"/>
      <sheetName val="전선 및 전선관"/>
      <sheetName val="내역"/>
      <sheetName val="Sheet3"/>
      <sheetName val="일위대가"/>
      <sheetName val="단가산출"/>
      <sheetName val="자재단가"/>
      <sheetName val="용산1(해보)"/>
    </sheetNames>
    <sheetDataSet>
      <sheetData sheetId="0">
        <row r="1">
          <cell r="A1" t="str">
            <v>설        계        내        역        서</v>
          </cell>
        </row>
      </sheetData>
      <sheetData sheetId="1">
        <row r="1">
          <cell r="A1" t="str">
            <v>설        계        내        역        서</v>
          </cell>
        </row>
      </sheetData>
      <sheetData sheetId="2">
        <row r="1">
          <cell r="A1" t="str">
            <v>설        계        내        역        서</v>
          </cell>
        </row>
      </sheetData>
      <sheetData sheetId="3">
        <row r="1">
          <cell r="A1" t="str">
            <v>설        계        내        역        서</v>
          </cell>
        </row>
      </sheetData>
      <sheetData sheetId="4" refreshError="1">
        <row r="1">
          <cell r="A1" t="str">
            <v>설        계        내        역        서</v>
          </cell>
        </row>
        <row r="36">
          <cell r="A36" t="str">
            <v>설        계        내        역        서</v>
          </cell>
        </row>
        <row r="138">
          <cell r="A138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참고자료"/>
      <sheetName val="목차표지"/>
      <sheetName val="설명자료"/>
      <sheetName val="원가계산서"/>
      <sheetName val="관계지적조서"/>
      <sheetName val="공사비총괄표"/>
      <sheetName val="공사비명세서"/>
      <sheetName val="수량집계"/>
      <sheetName val="일반자재"/>
      <sheetName val="예정공정표"/>
      <sheetName val="운반거리표"/>
      <sheetName val="단가산출"/>
      <sheetName val="기계경비"/>
      <sheetName val="단가표"/>
      <sheetName val="전석기슭막이산출"/>
      <sheetName val="산돌쌓기"/>
      <sheetName val="산돌쌓기산출"/>
      <sheetName val="집수정산출"/>
      <sheetName val="집수정"/>
      <sheetName val="돌기슭막이산출"/>
      <sheetName val="돌기슭막이"/>
      <sheetName val="생목무치기수량"/>
      <sheetName val="생목무치기"/>
      <sheetName val="바자얽기산출"/>
      <sheetName val="바자얽기"/>
      <sheetName val="눈섭떼(줄떼)산출"/>
      <sheetName val="SDP유공관산출"/>
      <sheetName val="SDP부직포유공관"/>
      <sheetName val="줄떼공산출"/>
      <sheetName val="줄떼공"/>
      <sheetName val="돌흙막이산출"/>
      <sheetName val="돌흙막이"/>
      <sheetName val="골막이산출"/>
      <sheetName val="골막이"/>
      <sheetName val="골막이규격"/>
      <sheetName val="떼흙막이산출"/>
      <sheetName val="떼흙막이"/>
      <sheetName val="옹벽수량2.5"/>
      <sheetName val="옹벽수량1.9"/>
      <sheetName val="콘옹벽구조"/>
      <sheetName val="콘크리트수로산출"/>
      <sheetName val="콘크리트수로"/>
      <sheetName val="야면석수로"/>
      <sheetName val="야면석수로산출"/>
      <sheetName val="떼수로공"/>
      <sheetName val="떼수로공산출"/>
      <sheetName val="무치기구조"/>
      <sheetName val="무치기수량"/>
      <sheetName val="토적계산"/>
      <sheetName val="세월구조"/>
      <sheetName val="세월교산출기초"/>
      <sheetName val="박스교산술기초"/>
      <sheetName val="박스구조"/>
      <sheetName val="2단가산출"/>
      <sheetName val="공사안내판"/>
      <sheetName val="공종별총괄표"/>
      <sheetName val="수량산출표"/>
      <sheetName val="댐구조도"/>
      <sheetName val="골막이(야매)"/>
      <sheetName val="5흙막이"/>
      <sheetName val="바닥막이1.5"/>
      <sheetName val="단면"/>
      <sheetName val="도급내역서"/>
      <sheetName val="Sheet3"/>
      <sheetName val="기슭막이(야면석찰쌓기)"/>
      <sheetName val="Base"/>
      <sheetName val="건축원가"/>
      <sheetName val="TOTAL_BOQ"/>
      <sheetName val="메서,변+증"/>
      <sheetName val="unitpric"/>
      <sheetName val="부대내역"/>
      <sheetName val="토적기초"/>
      <sheetName val="땅속흙막이(야)"/>
      <sheetName val="A-4"/>
      <sheetName val="00000000"/>
      <sheetName val="VXXXXXXX"/>
      <sheetName val="단위수량산출"/>
      <sheetName val="노임자재"/>
      <sheetName val="2공구산출내역"/>
      <sheetName val="DATA 입력란"/>
      <sheetName val="1. 설계조건 2.단면가정 3. 하중계산"/>
      <sheetName val="noyim"/>
      <sheetName val="금액내역서"/>
      <sheetName val="광양시 옥곡면 대죽지구"/>
      <sheetName val="대치판정"/>
      <sheetName val="수목표준대가"/>
      <sheetName val="06 일위대가목록"/>
      <sheetName val="교대(A1)"/>
      <sheetName val="front"/>
      <sheetName val="단가산출서"/>
      <sheetName val="건축내역"/>
      <sheetName val="중기사용료"/>
      <sheetName val="공사예산하조서(O.K)"/>
      <sheetName val="7급줄떼공"/>
      <sheetName val="암거"/>
      <sheetName val="덕전리"/>
      <sheetName val="피벗테이블데이터분석"/>
      <sheetName val="종배수관면벽신"/>
      <sheetName val="종배수관(신)"/>
      <sheetName val="자료입력"/>
      <sheetName val="7급줄떼"/>
      <sheetName val="차액보증"/>
      <sheetName val="토공수량산출"/>
      <sheetName val="토적계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입력"/>
      <sheetName val="횡배수관수량총"/>
      <sheetName val="맹암거단위수량(절성토경계부)"/>
      <sheetName val="종배수관(신)"/>
      <sheetName val="종배수관면벽신"/>
      <sheetName val="횡배수관수량"/>
      <sheetName val="횡배수관날개수량(구배1.5)"/>
      <sheetName val="횡배수관날개벽공제토&amp;공제떼산출식"/>
      <sheetName val="집수정"/>
      <sheetName val="횡배수관위치조서"/>
      <sheetName val="평균높이산출근거"/>
      <sheetName val="적용단위길이"/>
      <sheetName val="특수기호강도거푸집"/>
      <sheetName val="피벗테이블데이터분석"/>
      <sheetName val="Dialog3"/>
      <sheetName val="집수정수량집계표"/>
      <sheetName val="조언자"/>
      <sheetName val="5흙막이"/>
      <sheetName val="일위대가"/>
      <sheetName val="A-4"/>
      <sheetName val="배수공~2"/>
      <sheetName val="날개벽수량표"/>
      <sheetName val="직노"/>
      <sheetName val="건축공사실행"/>
      <sheetName val="단위수량"/>
      <sheetName val="슬래브"/>
      <sheetName val="암거날개벽재료집계"/>
      <sheetName val="일위대가(가설)"/>
      <sheetName val="덕전리"/>
      <sheetName val="unitpric"/>
      <sheetName val="시설물기초"/>
    </sheetNames>
    <sheetDataSet>
      <sheetData sheetId="0">
        <row r="16">
          <cell r="A16">
            <v>2</v>
          </cell>
        </row>
        <row r="21">
          <cell r="C21">
            <v>20</v>
          </cell>
        </row>
      </sheetData>
      <sheetData sheetId="1"/>
      <sheetData sheetId="2"/>
      <sheetData sheetId="3">
        <row r="27">
          <cell r="A27">
            <v>500</v>
          </cell>
          <cell r="B27">
            <v>4.2000000000000003E-2</v>
          </cell>
          <cell r="C27">
            <v>0.58399999999999996</v>
          </cell>
          <cell r="D27">
            <v>0.2</v>
          </cell>
          <cell r="E27">
            <v>1</v>
          </cell>
          <cell r="F27">
            <v>1.5840000000000001</v>
          </cell>
          <cell r="G27">
            <v>0.78400000000000003</v>
          </cell>
          <cell r="H27">
            <v>1.0840000000000001</v>
          </cell>
          <cell r="I27">
            <v>0.67900000000000005</v>
          </cell>
          <cell r="J27">
            <v>0.40500000000000003</v>
          </cell>
          <cell r="K27">
            <v>0.13700000000000001</v>
          </cell>
          <cell r="L27">
            <v>4.0000000000000001E-3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>
            <v>0</v>
          </cell>
        </row>
      </sheetData>
      <sheetData sheetId="4">
        <row r="34">
          <cell r="A34">
            <v>500</v>
          </cell>
          <cell r="B34">
            <v>4.2000000000000003E-2</v>
          </cell>
          <cell r="C34">
            <v>1.1000000000000001</v>
          </cell>
          <cell r="D34">
            <v>1.9</v>
          </cell>
          <cell r="E34">
            <v>0.58399999999999996</v>
          </cell>
          <cell r="F34">
            <v>0.27300000000000002</v>
          </cell>
          <cell r="G34">
            <v>3.9740000000000002</v>
          </cell>
          <cell r="H34">
            <v>0.54700000000000004</v>
          </cell>
          <cell r="I34">
            <v>0.47599999999999998</v>
          </cell>
          <cell r="J34">
            <v>7.0999999999999994E-2</v>
          </cell>
        </row>
        <row r="35">
          <cell r="A35">
            <v>0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</row>
        <row r="36">
          <cell r="A36">
            <v>0</v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</row>
        <row r="37">
          <cell r="A37">
            <v>0</v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</row>
        <row r="38">
          <cell r="A38">
            <v>0</v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</row>
        <row r="39">
          <cell r="A39">
            <v>0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</row>
        <row r="40">
          <cell r="A40">
            <v>0</v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</row>
      </sheetData>
      <sheetData sheetId="5"/>
      <sheetData sheetId="6"/>
      <sheetData sheetId="7"/>
      <sheetData sheetId="8">
        <row r="1">
          <cell r="L1" t="str">
            <v>흄관면벽단위수량입력</v>
          </cell>
        </row>
      </sheetData>
      <sheetData sheetId="9">
        <row r="2">
          <cell r="S2" t="str">
            <v>횡배수관</v>
          </cell>
        </row>
      </sheetData>
      <sheetData sheetId="10"/>
      <sheetData sheetId="11">
        <row r="1">
          <cell r="L1" t="str">
            <v>흄관면벽단위수량입력</v>
          </cell>
          <cell r="P1" t="str">
            <v>윗</v>
          </cell>
          <cell r="Q1" t="str">
            <v xml:space="preserve">          횡       배       수        관        단        위      수       량</v>
          </cell>
          <cell r="AB1" t="str">
            <v>맹암거수량집계표</v>
          </cell>
        </row>
        <row r="2">
          <cell r="L2" t="str">
            <v>흄관(MM)</v>
          </cell>
          <cell r="M2" t="str">
            <v>두께(M)</v>
          </cell>
          <cell r="N2" t="str">
            <v>폭(M)</v>
          </cell>
          <cell r="O2" t="str">
            <v>높이(M)</v>
          </cell>
          <cell r="P2">
            <v>0.3</v>
          </cell>
          <cell r="Q2" t="str">
            <v>A</v>
          </cell>
          <cell r="R2" t="str">
            <v>B</v>
          </cell>
          <cell r="S2" t="str">
            <v>C</v>
          </cell>
          <cell r="T2" t="str">
            <v>W</v>
          </cell>
          <cell r="U2" t="str">
            <v>E</v>
          </cell>
          <cell r="V2" t="str">
            <v>모르터</v>
          </cell>
          <cell r="AB2" t="str">
            <v>TYPE</v>
          </cell>
          <cell r="AC2" t="str">
            <v>유공관</v>
          </cell>
          <cell r="AD2" t="str">
            <v>쇄석</v>
          </cell>
          <cell r="AE2" t="str">
            <v>부직포</v>
          </cell>
          <cell r="AF2" t="str">
            <v>터파기</v>
          </cell>
          <cell r="AG2" t="str">
            <v>잔토</v>
          </cell>
          <cell r="AH2" t="str">
            <v>면고르기</v>
          </cell>
        </row>
        <row r="3">
          <cell r="L3">
            <v>200</v>
          </cell>
          <cell r="M3">
            <v>2.7E-2</v>
          </cell>
          <cell r="N3">
            <v>1</v>
          </cell>
          <cell r="O3">
            <v>0.5</v>
          </cell>
          <cell r="Q3">
            <v>0.127</v>
          </cell>
          <cell r="R3">
            <v>0.16</v>
          </cell>
          <cell r="S3">
            <v>0.127</v>
          </cell>
          <cell r="T3">
            <v>0.45400000000000001</v>
          </cell>
          <cell r="U3">
            <v>0.03</v>
          </cell>
          <cell r="V3">
            <v>1.2800000000000001E-3</v>
          </cell>
          <cell r="AC3">
            <v>200</v>
          </cell>
          <cell r="AD3" t="str">
            <v>㎥</v>
          </cell>
          <cell r="AE3" t="str">
            <v>㎡</v>
          </cell>
          <cell r="AF3" t="str">
            <v>㎥</v>
          </cell>
          <cell r="AG3" t="str">
            <v>㎥</v>
          </cell>
          <cell r="AH3" t="str">
            <v>㎡</v>
          </cell>
        </row>
        <row r="4">
          <cell r="L4">
            <v>250</v>
          </cell>
          <cell r="M4">
            <v>2.8000000000000001E-2</v>
          </cell>
          <cell r="N4">
            <v>1</v>
          </cell>
          <cell r="O4">
            <v>0.55000000000000004</v>
          </cell>
          <cell r="Q4">
            <v>0.153</v>
          </cell>
          <cell r="R4">
            <v>0.16</v>
          </cell>
          <cell r="S4">
            <v>0.153</v>
          </cell>
          <cell r="T4">
            <v>0.50600000000000001</v>
          </cell>
          <cell r="U4">
            <v>0.03</v>
          </cell>
          <cell r="V4">
            <v>1.6000000000000001E-3</v>
          </cell>
          <cell r="AB4">
            <v>1</v>
          </cell>
          <cell r="AC4">
            <v>1</v>
          </cell>
          <cell r="AD4">
            <v>0.20899999999999999</v>
          </cell>
          <cell r="AE4">
            <v>2.0169999999999999</v>
          </cell>
          <cell r="AF4">
            <v>0.24</v>
          </cell>
          <cell r="AG4">
            <v>0.24</v>
          </cell>
        </row>
        <row r="5">
          <cell r="L5">
            <v>300</v>
          </cell>
          <cell r="M5">
            <v>0.03</v>
          </cell>
          <cell r="N5">
            <v>1.5</v>
          </cell>
          <cell r="O5">
            <v>0.6</v>
          </cell>
          <cell r="Q5">
            <v>0.18</v>
          </cell>
          <cell r="R5">
            <v>0.16</v>
          </cell>
          <cell r="S5">
            <v>0.18</v>
          </cell>
          <cell r="T5">
            <v>0.56000000000000005</v>
          </cell>
          <cell r="U5">
            <v>0.03</v>
          </cell>
          <cell r="V5">
            <v>2.32E-3</v>
          </cell>
          <cell r="AB5">
            <v>2</v>
          </cell>
          <cell r="AC5">
            <v>1</v>
          </cell>
          <cell r="AD5">
            <v>0.21</v>
          </cell>
          <cell r="AE5">
            <v>0</v>
          </cell>
          <cell r="AF5">
            <v>0.24</v>
          </cell>
          <cell r="AG5">
            <v>0.24</v>
          </cell>
          <cell r="AH5">
            <v>0</v>
          </cell>
        </row>
        <row r="6">
          <cell r="L6">
            <v>350</v>
          </cell>
          <cell r="M6">
            <v>3.2000000000000001E-2</v>
          </cell>
          <cell r="N6">
            <v>1.5</v>
          </cell>
          <cell r="O6">
            <v>0.64999999999999991</v>
          </cell>
          <cell r="Q6">
            <v>0.20699999999999999</v>
          </cell>
          <cell r="R6">
            <v>0.16</v>
          </cell>
          <cell r="S6">
            <v>0.20699999999999999</v>
          </cell>
          <cell r="T6">
            <v>0.61399999999999999</v>
          </cell>
          <cell r="U6">
            <v>0.03</v>
          </cell>
          <cell r="V6">
            <v>2.5999999999999999E-3</v>
          </cell>
          <cell r="AB6">
            <v>3</v>
          </cell>
          <cell r="AC6">
            <v>0</v>
          </cell>
          <cell r="AD6">
            <v>0.24</v>
          </cell>
          <cell r="AE6">
            <v>2.0169999999999999</v>
          </cell>
          <cell r="AF6">
            <v>0.24</v>
          </cell>
          <cell r="AG6">
            <v>0.24</v>
          </cell>
        </row>
        <row r="7">
          <cell r="L7">
            <v>400</v>
          </cell>
          <cell r="M7">
            <v>3.5000000000000003E-2</v>
          </cell>
          <cell r="N7">
            <v>1.5</v>
          </cell>
          <cell r="O7">
            <v>0.7</v>
          </cell>
          <cell r="Q7">
            <v>0.23500000000000001</v>
          </cell>
          <cell r="R7">
            <v>0.16</v>
          </cell>
          <cell r="S7">
            <v>0.23500000000000001</v>
          </cell>
          <cell r="T7">
            <v>0.67</v>
          </cell>
          <cell r="U7">
            <v>0.03</v>
          </cell>
          <cell r="V7">
            <v>3.1199999999999999E-3</v>
          </cell>
        </row>
        <row r="8">
          <cell r="L8">
            <v>450</v>
          </cell>
          <cell r="M8">
            <v>3.7999999999999999E-2</v>
          </cell>
          <cell r="N8">
            <v>1.5</v>
          </cell>
          <cell r="O8">
            <v>0.75</v>
          </cell>
          <cell r="Q8">
            <v>0.26300000000000001</v>
          </cell>
          <cell r="R8">
            <v>0.16</v>
          </cell>
          <cell r="S8">
            <v>0.26300000000000001</v>
          </cell>
          <cell r="T8">
            <v>0.72599999999999998</v>
          </cell>
          <cell r="U8">
            <v>0.03</v>
          </cell>
          <cell r="V8">
            <v>3.5999999999999999E-3</v>
          </cell>
        </row>
        <row r="9">
          <cell r="L9">
            <v>500</v>
          </cell>
          <cell r="M9">
            <v>4.2000000000000003E-2</v>
          </cell>
          <cell r="N9">
            <v>1.8</v>
          </cell>
          <cell r="O9">
            <v>0.8</v>
          </cell>
          <cell r="Q9">
            <v>0.29199999999999998</v>
          </cell>
          <cell r="R9">
            <v>0.25</v>
          </cell>
          <cell r="S9">
            <v>0.29199999999999998</v>
          </cell>
          <cell r="T9">
            <v>0.78400000000000003</v>
          </cell>
          <cell r="U9">
            <v>0.03</v>
          </cell>
          <cell r="V9">
            <v>4.0000000000000001E-3</v>
          </cell>
        </row>
        <row r="10">
          <cell r="L10">
            <v>600</v>
          </cell>
          <cell r="M10">
            <v>0.05</v>
          </cell>
          <cell r="N10">
            <v>1.8</v>
          </cell>
          <cell r="O10">
            <v>0.89999999999999991</v>
          </cell>
          <cell r="Q10">
            <v>0.35</v>
          </cell>
          <cell r="R10">
            <v>0.25</v>
          </cell>
          <cell r="S10">
            <v>0.35</v>
          </cell>
          <cell r="T10">
            <v>0.89999999999999991</v>
          </cell>
          <cell r="U10">
            <v>0.03</v>
          </cell>
          <cell r="V10">
            <v>4.8000000000000004E-3</v>
          </cell>
        </row>
        <row r="11">
          <cell r="L11">
            <v>700</v>
          </cell>
          <cell r="M11">
            <v>5.8000000000000003E-2</v>
          </cell>
          <cell r="N11">
            <v>1.8</v>
          </cell>
          <cell r="O11">
            <v>1</v>
          </cell>
          <cell r="Q11">
            <v>0.40799999999999997</v>
          </cell>
          <cell r="R11">
            <v>0.25</v>
          </cell>
          <cell r="S11">
            <v>0.40799999999999997</v>
          </cell>
          <cell r="T11">
            <v>1.016</v>
          </cell>
          <cell r="U11">
            <v>0.04</v>
          </cell>
          <cell r="V11">
            <v>5.5999999999999999E-3</v>
          </cell>
        </row>
        <row r="12">
          <cell r="L12">
            <v>800</v>
          </cell>
          <cell r="M12">
            <v>6.6000000000000003E-2</v>
          </cell>
          <cell r="N12">
            <v>2.1</v>
          </cell>
          <cell r="O12">
            <v>1.1000000000000001</v>
          </cell>
          <cell r="Q12">
            <v>0.46600000000000003</v>
          </cell>
          <cell r="R12">
            <v>0.25</v>
          </cell>
          <cell r="S12">
            <v>0.46600000000000003</v>
          </cell>
          <cell r="T12">
            <v>1.1320000000000001</v>
          </cell>
          <cell r="U12">
            <v>0.05</v>
          </cell>
          <cell r="V12">
            <v>6.4000000000000003E-3</v>
          </cell>
        </row>
        <row r="13">
          <cell r="L13">
            <v>900</v>
          </cell>
          <cell r="M13">
            <v>7.4999999999999997E-2</v>
          </cell>
          <cell r="N13">
            <v>2.1</v>
          </cell>
          <cell r="O13">
            <v>1.2</v>
          </cell>
          <cell r="Q13">
            <v>0.52500000000000002</v>
          </cell>
          <cell r="R13">
            <v>0.28000000000000003</v>
          </cell>
          <cell r="S13">
            <v>0.52500000000000002</v>
          </cell>
          <cell r="T13">
            <v>1.25</v>
          </cell>
          <cell r="U13">
            <v>0.05</v>
          </cell>
          <cell r="V13">
            <v>7.1999999999999998E-3</v>
          </cell>
        </row>
        <row r="14">
          <cell r="L14">
            <v>1000</v>
          </cell>
          <cell r="M14">
            <v>8.2000000000000003E-2</v>
          </cell>
          <cell r="N14">
            <v>2.1</v>
          </cell>
          <cell r="O14">
            <v>1.3</v>
          </cell>
          <cell r="Q14">
            <v>0.58199999999999996</v>
          </cell>
          <cell r="R14">
            <v>0.28000000000000003</v>
          </cell>
          <cell r="S14">
            <v>0.58199999999999996</v>
          </cell>
          <cell r="T14">
            <v>1.3639999999999999</v>
          </cell>
          <cell r="U14">
            <v>0.05</v>
          </cell>
          <cell r="V14">
            <v>1.192E-2</v>
          </cell>
        </row>
        <row r="15">
          <cell r="L15">
            <v>1100</v>
          </cell>
          <cell r="M15">
            <v>8.7999999999999995E-2</v>
          </cell>
          <cell r="N15">
            <v>2.1</v>
          </cell>
          <cell r="O15">
            <v>1.4000000000000001</v>
          </cell>
          <cell r="Q15">
            <v>0.63800000000000001</v>
          </cell>
          <cell r="R15">
            <v>0.28000000000000003</v>
          </cell>
          <cell r="S15">
            <v>0.63800000000000001</v>
          </cell>
          <cell r="T15">
            <v>1.476</v>
          </cell>
          <cell r="U15">
            <v>0.05</v>
          </cell>
          <cell r="V15">
            <v>1.3000000000000001E-2</v>
          </cell>
        </row>
        <row r="16">
          <cell r="L16">
            <v>1200</v>
          </cell>
          <cell r="M16">
            <v>9.5000000000000001E-2</v>
          </cell>
          <cell r="N16">
            <v>2.4</v>
          </cell>
          <cell r="O16">
            <v>1.5</v>
          </cell>
          <cell r="Q16">
            <v>0.69499999999999995</v>
          </cell>
          <cell r="R16">
            <v>0.36</v>
          </cell>
          <cell r="S16">
            <v>0.69499999999999995</v>
          </cell>
          <cell r="T16">
            <v>1.5899999999999999</v>
          </cell>
          <cell r="U16">
            <v>0.06</v>
          </cell>
          <cell r="V16">
            <v>1.4199999999999999E-2</v>
          </cell>
        </row>
        <row r="17">
          <cell r="L17">
            <v>1350</v>
          </cell>
          <cell r="M17">
            <v>0.10299999999999999</v>
          </cell>
          <cell r="N17">
            <v>2.4</v>
          </cell>
          <cell r="O17">
            <v>1.6500000000000001</v>
          </cell>
          <cell r="Q17">
            <v>0.77800000000000002</v>
          </cell>
          <cell r="R17">
            <v>0.36</v>
          </cell>
          <cell r="S17">
            <v>0.77800000000000002</v>
          </cell>
          <cell r="T17">
            <v>1.756</v>
          </cell>
          <cell r="U17">
            <v>0.06</v>
          </cell>
          <cell r="V17">
            <v>1.5800000000000002E-2</v>
          </cell>
        </row>
        <row r="18">
          <cell r="L18">
            <v>1500</v>
          </cell>
          <cell r="M18">
            <v>0.112</v>
          </cell>
          <cell r="N18">
            <v>2.4</v>
          </cell>
          <cell r="O18">
            <v>1.8</v>
          </cell>
          <cell r="Q18">
            <v>0.86199999999999999</v>
          </cell>
          <cell r="R18">
            <v>0.36</v>
          </cell>
          <cell r="S18">
            <v>0.86199999999999999</v>
          </cell>
          <cell r="T18">
            <v>1.9239999999999999</v>
          </cell>
          <cell r="U18">
            <v>0.06</v>
          </cell>
          <cell r="V18">
            <v>2.1600000000000001E-2</v>
          </cell>
        </row>
        <row r="19">
          <cell r="L19">
            <v>1650</v>
          </cell>
          <cell r="N19">
            <v>2.7</v>
          </cell>
          <cell r="O19">
            <v>1.95</v>
          </cell>
          <cell r="Q19">
            <v>0.82499999999999996</v>
          </cell>
          <cell r="R19">
            <v>0.44</v>
          </cell>
          <cell r="S19">
            <v>0.82499999999999996</v>
          </cell>
          <cell r="T19">
            <v>1.8499999999999999</v>
          </cell>
          <cell r="U19">
            <v>7.0000000000000007E-2</v>
          </cell>
          <cell r="V19">
            <v>2.3400000000000001E-2</v>
          </cell>
        </row>
        <row r="20">
          <cell r="L20">
            <v>1800</v>
          </cell>
          <cell r="N20">
            <v>2.7</v>
          </cell>
          <cell r="O20">
            <v>2.1</v>
          </cell>
          <cell r="Q20">
            <v>0.9</v>
          </cell>
          <cell r="R20">
            <v>0.44</v>
          </cell>
          <cell r="S20">
            <v>0.9</v>
          </cell>
          <cell r="T20">
            <v>2</v>
          </cell>
          <cell r="U20">
            <v>7.0000000000000007E-2</v>
          </cell>
          <cell r="V20">
            <v>2.5600000000000001E-2</v>
          </cell>
        </row>
        <row r="21">
          <cell r="L21">
            <v>2000</v>
          </cell>
          <cell r="N21">
            <v>2.7</v>
          </cell>
          <cell r="O21">
            <v>2.2999999999999998</v>
          </cell>
          <cell r="Q21">
            <v>1</v>
          </cell>
          <cell r="R21">
            <v>0.44</v>
          </cell>
          <cell r="S21">
            <v>1</v>
          </cell>
          <cell r="T21">
            <v>2.2000000000000002</v>
          </cell>
          <cell r="U21">
            <v>7.0000000000000007E-2</v>
          </cell>
          <cell r="V21">
            <v>2.8399999999999998E-2</v>
          </cell>
        </row>
        <row r="27">
          <cell r="L27">
            <v>4.0000000000000001E-3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</sheetData>
      <sheetData sheetId="12">
        <row r="2">
          <cell r="S2" t="str">
            <v>횡배수관</v>
          </cell>
          <cell r="T2" t="str">
            <v>40-180-8</v>
          </cell>
          <cell r="U2" t="str">
            <v>합판6회</v>
          </cell>
          <cell r="V2" t="str">
            <v>1:2</v>
          </cell>
        </row>
        <row r="3">
          <cell r="S3" t="str">
            <v>횡배수관날개벽</v>
          </cell>
          <cell r="T3" t="str">
            <v>25-210-8</v>
          </cell>
          <cell r="U3" t="str">
            <v>합판4회</v>
          </cell>
          <cell r="V3" t="e">
            <v>#VALUE!</v>
          </cell>
        </row>
        <row r="4">
          <cell r="S4" t="str">
            <v>종배수관면벽</v>
          </cell>
          <cell r="T4" t="str">
            <v>40-180-8</v>
          </cell>
          <cell r="U4" t="str">
            <v>합판6회</v>
          </cell>
          <cell r="V4" t="str">
            <v>1:2</v>
          </cell>
        </row>
        <row r="5">
          <cell r="S5" t="str">
            <v>집수정</v>
          </cell>
          <cell r="T5" t="str">
            <v>40-180-8</v>
          </cell>
          <cell r="U5" t="str">
            <v>합판6회</v>
          </cell>
          <cell r="V5" t="e">
            <v>#VALUE!</v>
          </cell>
        </row>
        <row r="6">
          <cell r="S6" t="str">
            <v>취수문</v>
          </cell>
          <cell r="T6" t="str">
            <v>40-180-8</v>
          </cell>
          <cell r="U6" t="str">
            <v>합판4회</v>
          </cell>
          <cell r="V6" t="e">
            <v>#VALUE!</v>
          </cell>
        </row>
        <row r="7">
          <cell r="S7">
            <v>0</v>
          </cell>
          <cell r="T7" t="e">
            <v>#VALUE!</v>
          </cell>
          <cell r="U7" t="e">
            <v>#VALUE!</v>
          </cell>
          <cell r="V7" t="e">
            <v>#VALUE!</v>
          </cell>
        </row>
      </sheetData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4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5흙막이"/>
      <sheetName val="일위대가"/>
      <sheetName val="내역"/>
      <sheetName val="총괄표"/>
      <sheetName val="날개벽수량표"/>
      <sheetName val="골막이(야매)"/>
      <sheetName val="2공구산출내역"/>
      <sheetName val="수량산출표"/>
      <sheetName val="댐구조도"/>
      <sheetName val="세월교산출기초"/>
      <sheetName val="건축공사실행"/>
      <sheetName val="건축원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집계"/>
      <sheetName val="철근집계표"/>
      <sheetName val="slab집계"/>
      <sheetName val="슬래브(30)"/>
      <sheetName val="부대공"/>
      <sheetName val="슬래브(1)"/>
      <sheetName val="슬래브(2)"/>
      <sheetName val="교대집계"/>
      <sheetName val="교대철근"/>
      <sheetName val="교대(A1)집계"/>
      <sheetName val="교대(A1)"/>
      <sheetName val="접속S(A1)"/>
      <sheetName val="교대(A2)집계"/>
      <sheetName val="교대(A2)"/>
      <sheetName val="날개벽(A2,좌)"/>
      <sheetName val="날개벽(A2,우)"/>
      <sheetName val="접속S(A2)"/>
      <sheetName val="교각집계"/>
      <sheetName val="교각철근"/>
      <sheetName val="P1-집계"/>
      <sheetName val="P1"/>
      <sheetName val="P2-집계"/>
      <sheetName val="P2"/>
      <sheetName val="P3-집계"/>
      <sheetName val="P3"/>
      <sheetName val="P4-집계"/>
      <sheetName val="P4"/>
      <sheetName val="P5-집계"/>
      <sheetName val="P5"/>
      <sheetName val="P6-집계"/>
      <sheetName val="P6"/>
      <sheetName val="옹벽집계"/>
      <sheetName val="옹벽철근(30)"/>
      <sheetName val="옹벽토공(RW1)"/>
      <sheetName val="옹벽토공(RW2)"/>
      <sheetName val="토공집계"/>
      <sheetName val="교대토공집계"/>
      <sheetName val="교대토공상세집계(A1)"/>
      <sheetName val="교대토공(A1)"/>
      <sheetName val="교대토공상세집계(A2)"/>
      <sheetName val="교대토공(A2)"/>
      <sheetName val="교각토공집계"/>
      <sheetName val="교각토공집계(P1)"/>
      <sheetName val="교각토공(P1)"/>
      <sheetName val="교각토공집계(P2)"/>
      <sheetName val="교각토공(P2)"/>
      <sheetName val="교각토공집계(P3)"/>
      <sheetName val="교각토공(P3)"/>
      <sheetName val="교각토공집계(P4)"/>
      <sheetName val="교각토공(P4)"/>
      <sheetName val="교각토공집계(P5)"/>
      <sheetName val="교각토공(P5)"/>
      <sheetName val="교각토공집계(P6)"/>
      <sheetName val="교각토공(P6)"/>
      <sheetName val="교각1"/>
      <sheetName val="골막이(야매)"/>
      <sheetName val="A-4"/>
      <sheetName val="일위대가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5흙막이"/>
      <sheetName val="조서"/>
      <sheetName val="배수계"/>
      <sheetName val="기본사항"/>
      <sheetName val="설계내역서"/>
      <sheetName val="건축공사실행"/>
      <sheetName val="날개벽수량표"/>
      <sheetName val="건축원가"/>
      <sheetName val="유림골조"/>
      <sheetName val="죽림1교"/>
      <sheetName val="내역"/>
      <sheetName val=""/>
      <sheetName val="일위대가목록"/>
      <sheetName val="배수공"/>
      <sheetName val="땅속흙막이(야)"/>
      <sheetName val="DATE"/>
      <sheetName val="본체"/>
      <sheetName val="단위수량"/>
      <sheetName val="직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포장공 (2)"/>
      <sheetName val="부대공"/>
      <sheetName val="수량집계"/>
      <sheetName val="확폭수량"/>
      <sheetName val="편입토지조서"/>
      <sheetName val="편입토지조서 (2)"/>
      <sheetName val="Sheet1"/>
      <sheetName val="Sheet8"/>
      <sheetName val="A-4"/>
    </sheetNames>
    <sheetDataSet>
      <sheetData sheetId="0"/>
      <sheetData sheetId="1">
        <row r="11">
          <cell r="AL11">
            <v>0</v>
          </cell>
        </row>
        <row r="35">
          <cell r="DJ35">
            <v>5.01</v>
          </cell>
        </row>
      </sheetData>
      <sheetData sheetId="2">
        <row r="26">
          <cell r="AY26">
            <v>91.02</v>
          </cell>
        </row>
      </sheetData>
      <sheetData sheetId="3">
        <row r="8">
          <cell r="AY8" t="e">
            <v>#REF!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4"/>
      <sheetName val="날개벽수량표"/>
      <sheetName val="골막이(야매)"/>
      <sheetName val="속도랑내기(자갈)"/>
      <sheetName val="5흙막이"/>
      <sheetName val="토사(PE)"/>
      <sheetName val="7급줄떼"/>
      <sheetName val="편입토지조서"/>
      <sheetName val="설계조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덕전리"/>
      <sheetName val="배수공"/>
      <sheetName val="교대(A1)"/>
      <sheetName val="편입토지조서"/>
      <sheetName val="MOTOR"/>
      <sheetName val="일위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깬매)"/>
      <sheetName val="돌흙막이(야)"/>
      <sheetName val="줄떼공(7급)"/>
      <sheetName val="골막이(야매)"/>
      <sheetName val="기슭막이(야매)"/>
      <sheetName val="통나무흙막이"/>
      <sheetName val="대석줄떼(야7)"/>
      <sheetName val="페목얽기(3열)"/>
      <sheetName val="보막이(야매)"/>
      <sheetName val="보막이(야찰)"/>
      <sheetName val="보막이(깬매)"/>
      <sheetName val="보막이(깬찰)"/>
      <sheetName val="돌보막이(1)"/>
      <sheetName val="돌보막이(2)"/>
      <sheetName val="콘크리트보막이"/>
      <sheetName val="골막이(야찰)"/>
      <sheetName val="골막이(깬매)"/>
      <sheetName val="골막이(깬찰)"/>
      <sheetName val="기슭막이(야찰)"/>
      <sheetName val="기슭막이(야,천단)"/>
      <sheetName val="기슭막이(깬찰)"/>
      <sheetName val="기슭막이(con.c)"/>
      <sheetName val="페목얽기(5열)"/>
      <sheetName val="페목얽기(5열철근)"/>
      <sheetName val="페목얽기(3열철근)"/>
      <sheetName val="돌흙막이(깬)"/>
      <sheetName val="돌흙막이(깬찰)"/>
      <sheetName val="통나무흙막이(3열)"/>
      <sheetName val="통나무흙막이(철근)"/>
      <sheetName val="산비탈돌쌓기(야매)"/>
      <sheetName val="산비탈돌쌓기(야찰)"/>
      <sheetName val="산비탈돌쌓기(깬매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날개벽수량표"/>
      <sheetName val="바닥막이1.5"/>
      <sheetName val="배수공"/>
      <sheetName val="7급줄떼"/>
      <sheetName val="내역"/>
      <sheetName val="2경간"/>
      <sheetName val="투찰"/>
      <sheetName val="노임단가"/>
      <sheetName val="자재단가"/>
      <sheetName val="Sheet1 (2)"/>
    </sheetNames>
    <sheetDataSet>
      <sheetData sheetId="0"/>
      <sheetData sheetId="1"/>
      <sheetData sheetId="2"/>
      <sheetData sheetId="3">
        <row r="1">
          <cell r="A1" t="str">
            <v>설        계        내        역        서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덕전리"/>
      <sheetName val="조서및연장산출"/>
      <sheetName val="배수공수량"/>
      <sheetName val="암거공수량집계"/>
      <sheetName val="횡배수공집계"/>
      <sheetName val="수로관및집수정수량집계"/>
      <sheetName val="횡배수토공(P.E,BOX) "/>
      <sheetName val="수로관및집수정"/>
      <sheetName val="지수벽 및 파라피트"/>
      <sheetName val="암거수량"/>
      <sheetName val="암거날개벽수량"/>
      <sheetName val="암거날개벽토공"/>
      <sheetName val="횡배수관날개벽"/>
      <sheetName val="횡배수관날개벽잔토 "/>
      <sheetName val="횡배수관날개벽수량표"/>
      <sheetName val="횡배수관날개벽잔토산식치수표"/>
      <sheetName val="토적계산서"/>
      <sheetName val="포장자재수량집계"/>
      <sheetName val="콘크리트포장"/>
      <sheetName val="토사측구"/>
      <sheetName val="표 지 "/>
      <sheetName val="자재집계"/>
      <sheetName val="토공집계"/>
      <sheetName val="총괄자재집계"/>
      <sheetName val="암거날개벽수량(1.5M)"/>
      <sheetName val="암거날개벽토공(1.5)"/>
      <sheetName val="흄관기초"/>
      <sheetName val="날개벽수량표"/>
      <sheetName val="배수관공"/>
      <sheetName val="배수공"/>
      <sheetName val="암거"/>
      <sheetName val="포장공"/>
      <sheetName val="일위대가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암거"/>
      <sheetName val="포장공"/>
      <sheetName val="배수공"/>
      <sheetName val="덕전리"/>
      <sheetName val="터파기및재료"/>
      <sheetName val="7급줄떼"/>
      <sheetName val="속도랑내기(자갈)"/>
      <sheetName val="99총공사내역서"/>
      <sheetName val="실행철강하도"/>
      <sheetName val="집수정단"/>
      <sheetName val="3련 BOX"/>
      <sheetName val="차액보증"/>
      <sheetName val="쎈타링"/>
      <sheetName val="토공집계"/>
      <sheetName val="토적계산서"/>
      <sheetName val="N賃率-職"/>
      <sheetName val="일위대가"/>
      <sheetName val="개요"/>
      <sheetName val="터널조도"/>
      <sheetName val="배수관공"/>
      <sheetName val="TOTAL_BOQ"/>
      <sheetName val="자재단가"/>
      <sheetName val="설비"/>
      <sheetName val="자재조서2"/>
      <sheetName val="호표"/>
      <sheetName val="품셈TABLE"/>
      <sheetName val="여과지동"/>
      <sheetName val="기초자료"/>
      <sheetName val="집계표"/>
      <sheetName val="토적표(1)"/>
      <sheetName val="본관동"/>
      <sheetName val="후관동"/>
      <sheetName val="대림경상68억"/>
      <sheetName val="단위수량"/>
      <sheetName val="적용기준"/>
      <sheetName val="구조물터파기수량집계"/>
      <sheetName val="측구터파기공수량집계"/>
      <sheetName val="배수공 시멘트 및 골재량 산출"/>
      <sheetName val="대가표(품셈)"/>
      <sheetName val="추가예산"/>
      <sheetName val="암거날개벽"/>
      <sheetName val="맨홀토공"/>
      <sheetName val="물건도(원본)"/>
      <sheetName val="#REF"/>
      <sheetName val="TB-내역서"/>
      <sheetName val="DDD"/>
      <sheetName val="도근좌표"/>
      <sheetName val="맨홀수량산출(2호)"/>
      <sheetName val="가감수량(2호)"/>
      <sheetName val="사통"/>
      <sheetName val="조명시설"/>
      <sheetName val="4안전율"/>
      <sheetName val="코드"/>
      <sheetName val="산출내역서집계표"/>
      <sheetName val="내역서"/>
      <sheetName val="01-적용기준"/>
      <sheetName val="15-저수퇴사조절량계산서"/>
      <sheetName val="14-비탈면적계산서"/>
      <sheetName val="12-토적계산서"/>
      <sheetName val="11-토적집계표"/>
      <sheetName val="골막이(야매)"/>
      <sheetName val="T13(P68~72,78)"/>
      <sheetName val="unitpric"/>
      <sheetName val="자재"/>
      <sheetName val="포장(수량)-관로부"/>
      <sheetName val="자재운반단가일람표"/>
      <sheetName val="노임단가"/>
      <sheetName val="Sheet1 (2)"/>
      <sheetName val="1"/>
      <sheetName val="적용(기계)"/>
      <sheetName val="내역"/>
      <sheetName val="지급자재"/>
      <sheetName val="회사개요"/>
      <sheetName val="편입토지조서"/>
      <sheetName val="치수"/>
      <sheetName val="견적(갑지)"/>
      <sheetName val="수량산출"/>
      <sheetName val="ABUT수량-A1"/>
      <sheetName val="5흙막이"/>
      <sheetName val="맨홀토공수량"/>
      <sheetName val="금융비용"/>
      <sheetName val="data"/>
      <sheetName val="총갑지"/>
      <sheetName val="실내건축일위대가"/>
      <sheetName val="흄관기초"/>
      <sheetName val="자재목록"/>
      <sheetName val="중기목록"/>
      <sheetName val="순성토"/>
      <sheetName val="선급금신청서"/>
      <sheetName val="Sheet1"/>
      <sheetName val="노임자재"/>
      <sheetName val="DHEQSUPT"/>
      <sheetName val="04년하반기장비부표"/>
      <sheetName val="산출근거"/>
      <sheetName val="CC16-내역서"/>
      <sheetName val="C97상"/>
      <sheetName val="입찰안"/>
      <sheetName val="제잡비"/>
      <sheetName val="98수문일위"/>
      <sheetName val="화산경계"/>
      <sheetName val="출력X"/>
      <sheetName val="일위대가(가설)"/>
      <sheetName val="코드표"/>
      <sheetName val="데리네이타현황"/>
      <sheetName val="단가산출"/>
      <sheetName val="DATE"/>
      <sheetName val="슬래브(PF)(하류)"/>
      <sheetName val="input"/>
      <sheetName val="단중표"/>
      <sheetName val="원가계산서"/>
      <sheetName val="일위대가(1)"/>
      <sheetName val="모래기초"/>
      <sheetName val="본체"/>
      <sheetName val="6PILE  (돌출)"/>
      <sheetName val="Total"/>
      <sheetName val="총집계표"/>
      <sheetName val="주요측점"/>
      <sheetName val="단가"/>
      <sheetName val="본댐설계"/>
      <sheetName val="내역서(총)"/>
      <sheetName val="산출근거1"/>
      <sheetName val="공사비집계"/>
      <sheetName val="대비2"/>
      <sheetName val="원가서"/>
      <sheetName val="입찰견적보고서"/>
      <sheetName val="통신물량"/>
      <sheetName val="난간벽단위"/>
      <sheetName val="내역서 (2)"/>
      <sheetName val="관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부대공"/>
      <sheetName val="수량집계"/>
      <sheetName val="확폭수량"/>
      <sheetName val="편입토지조서"/>
      <sheetName val="날개벽수량표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2">
          <cell r="AB62">
            <v>79</v>
          </cell>
        </row>
        <row r="65">
          <cell r="AB65">
            <v>146</v>
          </cell>
        </row>
        <row r="72">
          <cell r="AB72">
            <v>72</v>
          </cell>
        </row>
      </sheetData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  <sheetName val="골막이(야매)"/>
      <sheetName val="일위대가"/>
      <sheetName val="종배수관면벽구"/>
      <sheetName val="포장공"/>
      <sheetName val="배수공"/>
      <sheetName val="편입토지조서"/>
      <sheetName val="7급줄떼공"/>
      <sheetName val="대포2교접속"/>
      <sheetName val="천방교접속"/>
      <sheetName val="건축내역"/>
      <sheetName val="속도랑내기(자갈)"/>
      <sheetName val="일위대가목록"/>
      <sheetName val="설계내역서"/>
      <sheetName val="TOTAL_BOQ"/>
      <sheetName val="#REF"/>
      <sheetName val="교대(A1)"/>
      <sheetName val="접속도로"/>
      <sheetName val="날개벽수량표"/>
      <sheetName val="단재적표"/>
      <sheetName val="재적표"/>
      <sheetName val="덕전리"/>
      <sheetName val="요율표"/>
      <sheetName val="원가계산서"/>
      <sheetName val="5흙막이"/>
      <sheetName val="입찰안"/>
      <sheetName val="1"/>
      <sheetName val="집수정토공"/>
      <sheetName val="제품정보"/>
      <sheetName val="수종선택"/>
      <sheetName val="계약서"/>
      <sheetName val="시방서"/>
      <sheetName val="조명일위"/>
      <sheetName val="DANGA"/>
      <sheetName val="위치조서"/>
      <sheetName val="산출근거"/>
      <sheetName val="조명율표"/>
      <sheetName val="unitpric"/>
      <sheetName val="직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흄관기초"/>
      <sheetName val="편입토지조서"/>
      <sheetName val="7급줄떼공"/>
      <sheetName val="주beam"/>
      <sheetName val="바닥판"/>
      <sheetName val="입력DATA"/>
      <sheetName val="DDD"/>
      <sheetName val="암거날개벽"/>
      <sheetName val="포장공"/>
      <sheetName val="오동"/>
      <sheetName val="대조"/>
      <sheetName val="나한"/>
      <sheetName val="7급줄떼"/>
      <sheetName val="종배수관면벽구"/>
      <sheetName val="부대단위수량"/>
      <sheetName val="덕전리"/>
      <sheetName val="실행철강하도"/>
      <sheetName val="총수량집계표"/>
      <sheetName val="대포2교접속"/>
      <sheetName val="재료"/>
      <sheetName val="약품공급2"/>
      <sheetName val="산출근거"/>
      <sheetName val="#REF"/>
      <sheetName val="철근량"/>
      <sheetName val="지점별강우량"/>
      <sheetName val="영창26"/>
      <sheetName val="제1호단위수량"/>
      <sheetName val="입찰안"/>
      <sheetName val="조명시설"/>
      <sheetName val="단가"/>
      <sheetName val="내역서적용수량"/>
      <sheetName val="총괄표"/>
      <sheetName val="유입량"/>
      <sheetName val="자재단가"/>
      <sheetName val="내역"/>
      <sheetName val="천방교접속"/>
      <sheetName val="일위대가"/>
      <sheetName val="기계경비시간당손료목록"/>
      <sheetName val="노임단가"/>
      <sheetName val="도근좌표"/>
      <sheetName val="공사비총괄표"/>
      <sheetName val="직원자료입력"/>
      <sheetName val="데리네이타현황"/>
      <sheetName val="DATE"/>
      <sheetName val="암거"/>
      <sheetName val="암거단위"/>
      <sheetName val="골조"/>
      <sheetName val="항목별진도율"/>
      <sheetName val="앉음벽 (2)"/>
      <sheetName val="PAY"/>
      <sheetName val="일위대가목차"/>
      <sheetName val="원가"/>
      <sheetName val="1 자원총괄"/>
      <sheetName val="요율"/>
      <sheetName val="일위대가목록"/>
      <sheetName val="재적표"/>
      <sheetName val="지급자재"/>
      <sheetName val="일위대가표"/>
      <sheetName val="단위단가"/>
      <sheetName val="Sheet1"/>
      <sheetName val="Sheet2"/>
      <sheetName val="Sheet3"/>
      <sheetName val="계약서"/>
      <sheetName val="건축내역"/>
      <sheetName val="내역서"/>
      <sheetName val="기안문"/>
      <sheetName val="교수설계"/>
      <sheetName val="N賃率-職"/>
      <sheetName val="102역사"/>
      <sheetName val="골재산출"/>
      <sheetName val="국도접속 차도부수량"/>
      <sheetName val="속도랑내기(자갈)"/>
      <sheetName val="자재단가비교표"/>
      <sheetName val="편입용지조서"/>
      <sheetName val="DATA"/>
      <sheetName val="조명율표"/>
      <sheetName val="설명"/>
      <sheetName val="중사"/>
      <sheetName val="자가"/>
      <sheetName val="구조물터파기수량집계"/>
      <sheetName val="측구터파기공수량집계"/>
      <sheetName val="배수공 시멘트 및 골재량 산출"/>
      <sheetName val="회사개요"/>
      <sheetName val="직원명부"/>
      <sheetName val="교각1"/>
      <sheetName val="품셈TABLE"/>
      <sheetName val="수량산출"/>
      <sheetName val="집수정토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Sheet1"/>
      <sheetName val="흄관기초"/>
      <sheetName val="단위수량"/>
      <sheetName val="맨홀토공수량"/>
      <sheetName val="암거"/>
      <sheetName val="포장공"/>
      <sheetName val="배수공"/>
      <sheetName val="단위단가"/>
      <sheetName val="A-4"/>
      <sheetName val="계약서"/>
      <sheetName val="쎈타링"/>
      <sheetName val="덕전리"/>
      <sheetName val="INPUT"/>
      <sheetName val="중동공구"/>
      <sheetName val="수로단위수량"/>
      <sheetName val="배수관공"/>
      <sheetName val="전기단가조사서"/>
      <sheetName val="DDD"/>
      <sheetName val="내역"/>
      <sheetName val="도근좌표"/>
      <sheetName val="8.PILE  (돌출)"/>
      <sheetName val="자재운반단가일람표"/>
      <sheetName val="낙찰표"/>
      <sheetName val="SLAB&quot;1&quot;"/>
      <sheetName val="입찰안"/>
      <sheetName val="단가대비표"/>
      <sheetName val="노임단가"/>
      <sheetName val="5흙막이"/>
      <sheetName val="unitpric"/>
      <sheetName val="1. 설계조건 2.단면가정 3. 하중계산"/>
      <sheetName val="DATA 입력란"/>
      <sheetName val="DATA"/>
      <sheetName val="자재단가"/>
      <sheetName val="조명시설"/>
      <sheetName val="데리네이타현황"/>
      <sheetName val="Total"/>
      <sheetName val="차액보증"/>
      <sheetName val="여과지동"/>
      <sheetName val="기초자료"/>
      <sheetName val="적용기준"/>
      <sheetName val="산출내역서집계표"/>
      <sheetName val="(A)내역서"/>
      <sheetName val="Sheet2"/>
      <sheetName val="지급자재"/>
      <sheetName val="6PILE  (돌출)"/>
      <sheetName val="#REF"/>
      <sheetName val="06 일위대가목록"/>
      <sheetName val="교각(P1)수량"/>
      <sheetName val="날개벽"/>
      <sheetName val="암거날개벽"/>
      <sheetName val="옹벽단면치수"/>
      <sheetName val="N賃率-職"/>
      <sheetName val="난간벽단위"/>
      <sheetName val="설계조건"/>
      <sheetName val="수량산출"/>
      <sheetName val="자재 집계표"/>
      <sheetName val="ABUT수량-A1"/>
      <sheetName val="우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집계"/>
      <sheetName val="암거수량및 물량집계표"/>
      <sheetName val="배수집계"/>
      <sheetName val="배수관본체수량집계표"/>
      <sheetName val="맹암거 수량"/>
      <sheetName val="암거 집계표"/>
      <sheetName val="배수수량집계표"/>
      <sheetName val="횡배수조서,집계"/>
      <sheetName val="집수정수량집계표"/>
      <sheetName val="배수공집계표"/>
      <sheetName val="집 수 정"/>
      <sheetName val="기초자료및 집수정 리스트  "/>
      <sheetName val="측구단위, 연장, 집계표 "/>
      <sheetName val="부대단위수량"/>
      <sheetName val="종배수관"/>
      <sheetName val="배수단위,측구집계"/>
      <sheetName val="횡단위"/>
      <sheetName val="평균높이와날개단위수량"/>
      <sheetName val="배수공집계"/>
      <sheetName val="수량산출"/>
      <sheetName val="날개벽수량표"/>
      <sheetName val="편입토지조서"/>
      <sheetName val="터파기및재료"/>
      <sheetName val="구조물공"/>
      <sheetName val="주beam"/>
      <sheetName val="종배수관면벽구"/>
      <sheetName val="7급줄떼"/>
      <sheetName val="흄관기초"/>
      <sheetName val="직노"/>
      <sheetName val="7급줄떼공"/>
      <sheetName val="단위수량"/>
      <sheetName val="#REF"/>
      <sheetName val="DATE"/>
      <sheetName val="Sheet1"/>
      <sheetName val="설계명세서"/>
      <sheetName val="일위대가"/>
      <sheetName val="입찰안"/>
      <sheetName val="A-4"/>
      <sheetName val="noyim"/>
      <sheetName val="200"/>
      <sheetName val="조명시설"/>
      <sheetName val="5흙막이"/>
      <sheetName val="내역서"/>
      <sheetName val="아산경희980422"/>
      <sheetName val="배수공"/>
      <sheetName val="대포2교접속"/>
      <sheetName val="일위대가표"/>
      <sheetName val="포장공"/>
      <sheetName val="FILE1"/>
      <sheetName val="총괄"/>
      <sheetName val="3BL공동구 수량"/>
      <sheetName val="시중노임단가"/>
      <sheetName val="손익분석"/>
      <sheetName val="순성토"/>
      <sheetName val="계약서"/>
      <sheetName val="횡배수관토공수량"/>
      <sheetName val="골재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설계순서"/>
      <sheetName val="목차표지"/>
      <sheetName val="예정공정표"/>
      <sheetName val="설명자료"/>
      <sheetName val="관계지적조서"/>
      <sheetName val="공사안내판"/>
      <sheetName val="원가계산서"/>
      <sheetName val="공사비총괄표"/>
      <sheetName val="공사비명세서"/>
      <sheetName val="수량집계"/>
      <sheetName val="집계표"/>
      <sheetName val="일위대가"/>
      <sheetName val="단가산출"/>
      <sheetName val="단가2운반"/>
      <sheetName val="기계경비"/>
      <sheetName val="일반자재"/>
      <sheetName val="단가표"/>
      <sheetName val="운반거리표 (2)"/>
      <sheetName val="운반거리표"/>
      <sheetName val="떼흙막이"/>
      <sheetName val="떼흙막이산출"/>
      <sheetName val="구조"/>
      <sheetName val="집계서식"/>
      <sheetName val="토적계산 (2)"/>
      <sheetName val="토적계산"/>
      <sheetName val="떼산출표"/>
      <sheetName val="기슭막이거리산출"/>
      <sheetName val="콘옹벽구조"/>
      <sheetName val="옹벽수량3.0"/>
      <sheetName val="떼수로공"/>
      <sheetName val="떼수로공산출"/>
      <sheetName val="콘크리트수로"/>
      <sheetName val="콘크리트수로산출"/>
      <sheetName val="돌수로구조"/>
      <sheetName val="돌수로산출"/>
      <sheetName val="u형골막이"/>
      <sheetName val="u형골막이산출"/>
      <sheetName val="산돌쌓기"/>
      <sheetName val="산돌산출"/>
      <sheetName val="배수관날개벽(1000mm)"/>
      <sheetName val="배수관매설(구조)"/>
      <sheetName val="생목무치기"/>
      <sheetName val="생목무치기수량"/>
      <sheetName val="집수정"/>
      <sheetName val="집수정산출"/>
      <sheetName val="낙차공"/>
      <sheetName val="낙차공산출"/>
      <sheetName val="기슭막이구조도"/>
      <sheetName val="기슭막이산출기초"/>
      <sheetName val="ws공법"/>
      <sheetName val="ws(6.0)산출"/>
      <sheetName val="ws(1.23)산출"/>
      <sheetName val="세월교"/>
      <sheetName val="세월교산출기초"/>
      <sheetName val="세월교구조도"/>
      <sheetName val="바닥막이2.0"/>
      <sheetName val="바닥막이2.0산출"/>
      <sheetName val="바닥막이1.5"/>
      <sheetName val="바닥막이1.5산출"/>
      <sheetName val="바닥막이1.0(A형)"/>
      <sheetName val="바닥막이1.0산출(A형)"/>
      <sheetName val="바닥막이1.0(B형)"/>
      <sheetName val="바닥막이1.0산출(B형)"/>
      <sheetName val="바닥막이0.5(C형)"/>
      <sheetName val="바닥막이0.5산출(C형)"/>
      <sheetName val="바닥막이0.5(D형)"/>
      <sheetName val="바닥막이0.5산출(D형)"/>
      <sheetName val="대공구조"/>
      <sheetName val="대공산출기초"/>
      <sheetName val="박스구조3"/>
      <sheetName val="박스3교산출기초 "/>
      <sheetName val="박스구조2"/>
      <sheetName val="박스2교산출기초"/>
      <sheetName val="슬라이딩 산출기초"/>
      <sheetName val="슬라이딩구조 "/>
      <sheetName val="유량산출"/>
      <sheetName val="표주석"/>
      <sheetName val="공종별총괄표"/>
      <sheetName val="수량산출표"/>
      <sheetName val="댐구조도"/>
      <sheetName val="속도랑내기(자갈)"/>
      <sheetName val="종배수관면벽구"/>
      <sheetName val="교대(A1)"/>
      <sheetName val="편입토지조서"/>
      <sheetName val="부대단위수량"/>
      <sheetName val="7급줄떼"/>
      <sheetName val="단재적표"/>
      <sheetName val="골막이(야매)"/>
      <sheetName val="설계요소"/>
      <sheetName val="표지"/>
      <sheetName val="토공사"/>
      <sheetName val="ACUNIT"/>
      <sheetName val="200"/>
      <sheetName val="직노"/>
      <sheetName val="날개벽수량표"/>
      <sheetName val="기초자료"/>
      <sheetName val="A-4"/>
      <sheetName val="계약서"/>
      <sheetName val="책석장복구(조정)"/>
      <sheetName val="근로자료"/>
      <sheetName val="조명시설"/>
      <sheetName val="일위대가표"/>
      <sheetName val="배수통관(좌)"/>
      <sheetName val="전기"/>
      <sheetName val="지급자재"/>
      <sheetName val="CTEMCOST"/>
      <sheetName val="#REF"/>
      <sheetName val="총괄내역"/>
      <sheetName val="1"/>
      <sheetName val="부대공Ⅱ"/>
      <sheetName val="(C)원내역"/>
      <sheetName val="조명일위"/>
      <sheetName val="내역서"/>
      <sheetName val="폐목얽기(5열)"/>
      <sheetName val="7급줄떼공"/>
      <sheetName val="일위대가목록"/>
      <sheetName val="입찰안"/>
      <sheetName val="자료입력"/>
      <sheetName val="적용단위길이"/>
      <sheetName val="피벗테이블데이터분석"/>
      <sheetName val="특수기호강도거푸집"/>
      <sheetName val="종배수관면벽신"/>
      <sheetName val="종배수관(신)"/>
      <sheetName val="산출근거"/>
      <sheetName val="건축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콘기슭막이"/>
      <sheetName val="콘기슭막이(2)"/>
      <sheetName val="콘기슭막이(3)"/>
      <sheetName val="떼흙막이"/>
      <sheetName val="떼수로내기"/>
      <sheetName val="5급줄떼공(객토)"/>
      <sheetName val="5급줄떼공"/>
      <sheetName val="7급줄떼공"/>
      <sheetName val="떼붙이기"/>
      <sheetName val="씨뿌리기"/>
      <sheetName val="나무심기"/>
      <sheetName val="산비탈돌쌓기(야면석)"/>
      <sheetName val="돌수로내기"/>
      <sheetName val="돌흙막이(야면석)"/>
      <sheetName val="돌골막이(야면석)"/>
      <sheetName val="돌골막이(깬잡석)"/>
      <sheetName val="돌땅속흙막이(야면석)"/>
      <sheetName val="기슭막이(깬잡석)"/>
      <sheetName val="기슭막이(깬잡석) (2)"/>
      <sheetName val="기슭막이(야면석)"/>
      <sheetName val="폐목얽기(5열)"/>
      <sheetName val="폐목얽기(3열)"/>
      <sheetName val="통나무땅속흙막이"/>
      <sheetName val="돌흙막이(깬잡석)"/>
      <sheetName val="통나무흙막이"/>
      <sheetName val="산비탈돌쌓기(깬잡석)"/>
      <sheetName val="산비탈돌쌓기(깬잡석) (2)"/>
      <sheetName val="새심기"/>
      <sheetName val="콘크리트포장"/>
      <sheetName val="보막이(야면석)"/>
      <sheetName val="산비탈돌쌓기(깬잡석찰쌓기)"/>
      <sheetName val="보막이(깬잡석)"/>
      <sheetName val="보막이(야면석찰쌓기) "/>
      <sheetName val="보막이(깬잡석찰쌓기)"/>
      <sheetName val="콘크리보막이"/>
      <sheetName val="돌골막이(야면석찰쌓기)"/>
      <sheetName val="기슭막이(야면석찰쌓기)"/>
      <sheetName val="기슭막이(깬잡석찰쌓기)"/>
      <sheetName val="돌땅속흙막이(깬잡석)"/>
      <sheetName val="산비탈돌쌓기(야면석 찰쌓기)"/>
      <sheetName val="벤치포륨관"/>
      <sheetName val="대석줄떼"/>
      <sheetName val="콘크리트보막이"/>
      <sheetName val="낮은바닥막이"/>
      <sheetName val="바닥막이"/>
      <sheetName val="6급줄떼공"/>
      <sheetName val="속도랑내기(조약돌)"/>
      <sheetName val="속도랑내기(자갈)"/>
      <sheetName val="암거떼수로"/>
      <sheetName val="새조공"/>
      <sheetName val="H형강바자얽기"/>
      <sheetName val="보막이(구조2)"/>
      <sheetName val="보막이(계산2)"/>
      <sheetName val="돌골막이(깬잡석찰쌓기)"/>
      <sheetName val="돌흙막이(깬잡석찰쌓기)"/>
      <sheetName val="보막이(구조1)"/>
      <sheetName val="보막이(계산1)"/>
      <sheetName val="산비탈바자얽기"/>
      <sheetName val="파형강관부설"/>
      <sheetName val="스톤블록쌓기"/>
      <sheetName val="수로1"/>
      <sheetName val="수로2 "/>
      <sheetName val="벤치포륨관(600)"/>
      <sheetName val="벤치포륨관(5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폐 목 산 얽 기 구 조 도 및 수 량 산 출 표(5열)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콘기슭막이"/>
      <sheetName val="콘기슭막이(2)"/>
      <sheetName val="콘기슭막이(3)"/>
      <sheetName val="떼흙막이"/>
      <sheetName val="떼수로내기"/>
      <sheetName val="5급줄떼공(객토)"/>
      <sheetName val="5급줄떼공"/>
      <sheetName val="7급줄떼공"/>
      <sheetName val="떼붙이기"/>
      <sheetName val="씨뿌리기"/>
      <sheetName val="나무심기"/>
      <sheetName val="산비탈돌쌓기(야면석)"/>
      <sheetName val="돌수로내기"/>
      <sheetName val="돌흙막이(야면석)"/>
      <sheetName val="돌골막이(야면석)"/>
      <sheetName val="돌골막이(깬잡석)"/>
      <sheetName val="돌땅속흙막이(야면석)"/>
      <sheetName val="기슭막이(깬잡석)"/>
      <sheetName val="기슭막이(깬잡석) (2)"/>
      <sheetName val="기슭막이(야면석)"/>
      <sheetName val="폐목얽기(5열)"/>
      <sheetName val="폐목얽기(3열)"/>
      <sheetName val="통나무땅속흙막이"/>
      <sheetName val="돌흙막이(깬잡석)"/>
      <sheetName val="통나무흙막이"/>
      <sheetName val="산비탈돌쌓기(깬잡석)"/>
      <sheetName val="산비탈돌쌓기(깬잡석) (2)"/>
      <sheetName val="새심기"/>
      <sheetName val="콘크리트포장"/>
      <sheetName val="보막이(야면석)"/>
      <sheetName val="산비탈돌쌓기(깬잡석찰쌓기)"/>
      <sheetName val="보막이(깬잡석)"/>
      <sheetName val="보막이(야면석찰쌓기) "/>
      <sheetName val="보막이(깬잡석찰쌓기)"/>
      <sheetName val="콘크리보막이"/>
      <sheetName val="돌골막이(야면석찰쌓기)"/>
      <sheetName val="기슭막이(야면석찰쌓기)"/>
      <sheetName val="기슭막이(깬잡석찰쌓기)"/>
      <sheetName val="돌땅속흙막이(깬잡석)"/>
      <sheetName val="산비탈돌쌓기(야면석 찰쌓기)"/>
      <sheetName val="벤치포륨관"/>
      <sheetName val="대석줄떼"/>
      <sheetName val="콘크리트보막이"/>
      <sheetName val="낮은바닥막이"/>
      <sheetName val="바닥막이"/>
      <sheetName val="6급줄떼공"/>
      <sheetName val="속도랑내기(조약돌)"/>
      <sheetName val="속도랑내기(자갈)"/>
      <sheetName val="암거떼수로"/>
      <sheetName val="새조공"/>
      <sheetName val="H형강바자얽기"/>
      <sheetName val="보막이(구조2)"/>
      <sheetName val="보막이(계산2)"/>
      <sheetName val="돌골막이(깬잡석찰쌓기)"/>
      <sheetName val="돌흙막이(깬잡석찰쌓기)"/>
      <sheetName val="보막이(구조1)"/>
      <sheetName val="보막이(계산1)"/>
      <sheetName val="산비탈바자얽기"/>
      <sheetName val="파형강관부설"/>
      <sheetName val="스톤블록쌓기"/>
      <sheetName val="수로1"/>
      <sheetName val="수로2 "/>
      <sheetName val="벤치포륨관(600)"/>
      <sheetName val="벤치포륨관(5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폐 목 산 얽 기 구 조 도 및 수 량 산 출 표(5열)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콘기슭막이"/>
      <sheetName val="콘기슭막이(2)"/>
      <sheetName val="콘기슭막이(3)"/>
      <sheetName val="떼흙막이"/>
      <sheetName val="떼수로내기"/>
      <sheetName val="5급줄떼공(객토)"/>
      <sheetName val="5급줄떼공"/>
      <sheetName val="7급줄떼공"/>
      <sheetName val="떼붙이기"/>
      <sheetName val="씨뿌리기"/>
      <sheetName val="나무심기"/>
      <sheetName val="산비탈돌쌓기(야면석)"/>
      <sheetName val="돌수로내기"/>
      <sheetName val="돌흙막이(야면석)"/>
      <sheetName val="돌골막이(야면석)"/>
      <sheetName val="돌골막이(깬잡석)"/>
      <sheetName val="돌땅속흙막이(야면석)"/>
      <sheetName val="기슭막이(깬잡석)"/>
      <sheetName val="기슭막이(깬잡석) (2)"/>
      <sheetName val="기슭막이(야면석)"/>
      <sheetName val="폐목얽기(5열)"/>
      <sheetName val="폐목얽기(3열)"/>
      <sheetName val="통나무땅속흙막이"/>
      <sheetName val="돌흙막이(깬잡석)"/>
      <sheetName val="통나무흙막이"/>
      <sheetName val="산비탈돌쌓기(깬잡석)"/>
      <sheetName val="산비탈돌쌓기(깬잡석) (2)"/>
      <sheetName val="새심기"/>
      <sheetName val="콘크리트포장"/>
      <sheetName val="보막이(야면석)"/>
      <sheetName val="산비탈돌쌓기(깬잡석찰쌓기)"/>
      <sheetName val="보막이(깬잡석)"/>
      <sheetName val="보막이(야면석찰쌓기) "/>
      <sheetName val="보막이(깬잡석찰쌓기)"/>
      <sheetName val="콘크리보막이"/>
      <sheetName val="돌골막이(야면석찰쌓기)"/>
      <sheetName val="기슭막이(야면석찰쌓기)"/>
      <sheetName val="기슭막이(깬잡석찰쌓기)"/>
      <sheetName val="돌땅속흙막이(깬잡석)"/>
      <sheetName val="산비탈돌쌓기(야면석 찰쌓기)"/>
      <sheetName val="벤치포륨관"/>
      <sheetName val="대석줄떼"/>
      <sheetName val="콘크리트보막이"/>
      <sheetName val="낮은바닥막이"/>
      <sheetName val="바닥막이"/>
      <sheetName val="6급줄떼공"/>
      <sheetName val="속도랑내기(조약돌)"/>
      <sheetName val="속도랑내기(자갈)"/>
      <sheetName val="암거떼수로"/>
      <sheetName val="새조공"/>
      <sheetName val="H형강바자얽기"/>
      <sheetName val="보막이(구조2)"/>
      <sheetName val="보막이(계산2)"/>
      <sheetName val="돌골막이(깬잡석찰쌓기)"/>
      <sheetName val="돌흙막이(깬잡석찰쌓기)"/>
      <sheetName val="보막이(구조1)"/>
      <sheetName val="보막이(계산1)"/>
      <sheetName val="산비탈바자얽기"/>
      <sheetName val="파형강관부설"/>
      <sheetName val="스톤블록쌓기"/>
      <sheetName val="수로1"/>
      <sheetName val="수로2 "/>
      <sheetName val="벤치포륨관(600)"/>
      <sheetName val="벤치포륨관(5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폐 목 산 얽 기 구 조 도 및 수 량 산 출 표(5열)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4"/>
      <sheetName val="폐목얽기(5열)"/>
      <sheetName val="부대단위수량"/>
      <sheetName val="1"/>
      <sheetName val="날개벽수량표"/>
      <sheetName val="부대공(집계)"/>
      <sheetName val="바닥막이1.5"/>
      <sheetName val="7급줄떼"/>
      <sheetName val="용소리교"/>
      <sheetName val="7급줄떼공"/>
      <sheetName val="일위대가"/>
      <sheetName val="수량집계"/>
      <sheetName val="포장공"/>
      <sheetName val="배수공"/>
      <sheetName val="접속도로"/>
      <sheetName val="흄관기초"/>
      <sheetName val="자재단가"/>
      <sheetName val="포장공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흄관기초"/>
      <sheetName val="A-4"/>
      <sheetName val="날개벽수량표"/>
      <sheetName val="INPUT"/>
      <sheetName val="접속도로"/>
      <sheetName val="DATA"/>
      <sheetName val="부대공(집계)"/>
      <sheetName val="대비"/>
      <sheetName val="9GNG운반"/>
      <sheetName val="1"/>
      <sheetName val="횡배수관토공수량"/>
      <sheetName val="포장공"/>
      <sheetName val="HP(F)1"/>
      <sheetName val="45,46"/>
      <sheetName val="폐목얽기(5열)"/>
      <sheetName val="배수공"/>
      <sheetName val="부대단위수량"/>
      <sheetName val="구조물공"/>
      <sheetName val="덕전리"/>
      <sheetName val="설계명세서"/>
      <sheetName val="용소리교"/>
      <sheetName val="바닥막이1.5"/>
      <sheetName val="단가조사"/>
      <sheetName val="5흙막이"/>
      <sheetName val="낙찰표"/>
      <sheetName val="품셈TABLE"/>
      <sheetName val="정부노임"/>
      <sheetName val="수문일1"/>
      <sheetName val="98수문일위"/>
      <sheetName val="위치조서"/>
      <sheetName val="자재단가"/>
      <sheetName val="0파형강관산출"/>
      <sheetName val="배수"/>
      <sheetName val="#REF"/>
      <sheetName val="도근좌표"/>
      <sheetName val="입찰안"/>
      <sheetName val="중사"/>
      <sheetName val="I一般比"/>
      <sheetName val="가도공"/>
      <sheetName val="ABUT수량-A1"/>
      <sheetName val="횡배수관 토공량 산출"/>
      <sheetName val="Type(123)"/>
      <sheetName val="기계경비"/>
      <sheetName val="대치판정"/>
      <sheetName val="날개벽"/>
      <sheetName val="별표 "/>
      <sheetName val="배수공집계표"/>
      <sheetName val="일위대가표"/>
      <sheetName val="포장단면별단위수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  <sheetName val="7급줄떼"/>
    </sheetNames>
    <sheetDataSet>
      <sheetData sheetId="0"/>
      <sheetData sheetId="1"/>
      <sheetData sheetId="2"/>
      <sheetData sheetId="3"/>
      <sheetData sheetId="4">
        <row r="36">
          <cell r="A36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  <sheetName val="7급줄떼"/>
    </sheetNames>
    <sheetDataSet>
      <sheetData sheetId="0"/>
      <sheetData sheetId="1"/>
      <sheetData sheetId="2"/>
      <sheetData sheetId="3"/>
      <sheetData sheetId="4">
        <row r="36">
          <cell r="A36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  <sheetName val="7급줄떼"/>
    </sheetNames>
    <sheetDataSet>
      <sheetData sheetId="0"/>
      <sheetData sheetId="1"/>
      <sheetData sheetId="2"/>
      <sheetData sheetId="3"/>
      <sheetData sheetId="4">
        <row r="36">
          <cell r="A36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부대공"/>
      <sheetName val="수량집계"/>
      <sheetName val="확폭수량"/>
      <sheetName val="날개벽수량표"/>
    </sheetNames>
    <sheetDataSet>
      <sheetData sheetId="0"/>
      <sheetData sheetId="1" refreshError="1">
        <row r="11">
          <cell r="AH11">
            <v>480</v>
          </cell>
        </row>
        <row r="18">
          <cell r="CP18">
            <v>0</v>
          </cell>
          <cell r="CR18">
            <v>3.823</v>
          </cell>
          <cell r="CS18">
            <v>13.2</v>
          </cell>
        </row>
      </sheetData>
      <sheetData sheetId="2"/>
      <sheetData sheetId="3" refreshError="1">
        <row r="34">
          <cell r="BU34">
            <v>1807.94</v>
          </cell>
        </row>
        <row r="54">
          <cell r="AR54">
            <v>1210</v>
          </cell>
        </row>
        <row r="111">
          <cell r="AR111">
            <v>1210</v>
          </cell>
          <cell r="AW111">
            <v>390</v>
          </cell>
        </row>
      </sheetData>
      <sheetData sheetId="4"/>
      <sheetData sheetId="5"/>
      <sheetData sheetId="6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설명서"/>
      <sheetName val="시방서"/>
      <sheetName val="원가계산"/>
      <sheetName val="공사비총괄"/>
      <sheetName val="명세"/>
      <sheetName val="표지(휀스)"/>
      <sheetName val="일위 (휀스)"/>
      <sheetName val="재료비(휀스)"/>
      <sheetName val="단가산출(휀스)"/>
      <sheetName val="일위대가"/>
      <sheetName val="수량집계 "/>
      <sheetName val="단가산출"/>
      <sheetName val="기계경비(2004)"/>
      <sheetName val="노임및자재단가"/>
      <sheetName val="일반자재"/>
      <sheetName val="운반거리표"/>
      <sheetName val="야면석도면및단가"/>
      <sheetName val="콘크리트옹벽도면,산출"/>
      <sheetName val="물받이콘크리트도면,산출"/>
      <sheetName val="콘크리트수로도면,산출"/>
      <sheetName val="배수관도면,산출"/>
      <sheetName val="야면석골막이도면,수량"/>
      <sheetName val="돌수로도면,산출"/>
      <sheetName val="산돌쌓기도면,수량"/>
      <sheetName val="떼수로공도면,산출"/>
      <sheetName val="8급줄떼도면,산출"/>
      <sheetName val="발파석골막이도면,산출"/>
      <sheetName val="대공물막이 끝돌림구조도"/>
      <sheetName val="구조도, 산출"/>
      <sheetName val="골막이(야매)"/>
      <sheetName val="5흙막이"/>
      <sheetName val="바닥막이1.5"/>
      <sheetName val="편입토지조서"/>
      <sheetName val="대치판정"/>
      <sheetName val="세월교산출기초"/>
      <sheetName val="계약서"/>
      <sheetName val="DATA"/>
      <sheetName val="내역서"/>
      <sheetName val="Sheet1"/>
      <sheetName val="수량산출표"/>
      <sheetName val="고흥가화(총괄)"/>
      <sheetName val="날개벽수량표"/>
      <sheetName val="7급줄떼"/>
      <sheetName val="1"/>
      <sheetName val="흄관기초"/>
      <sheetName val="수량집계"/>
      <sheetName val="Sheet3"/>
      <sheetName val="00000000"/>
      <sheetName val="VXXXXXXX"/>
      <sheetName val="일위대가모듈"/>
      <sheetName val="구조물철거타공정이월"/>
      <sheetName val="배수공"/>
      <sheetName val="암거"/>
      <sheetName val="포장공"/>
      <sheetName val="부대단위수량"/>
      <sheetName val="T13(P68~72,78)"/>
      <sheetName val="토사(PE)"/>
      <sheetName val="낙찰표"/>
      <sheetName val="집계표"/>
      <sheetName val="접속도로"/>
      <sheetName val="자재단가"/>
      <sheetName val="횡배수관토공수량"/>
      <sheetName val="각형맨홀"/>
      <sheetName val="입찰안"/>
      <sheetName val="포장공수량집계표"/>
      <sheetName val="공사설명서"/>
      <sheetName val="설계설명서"/>
      <sheetName val="내역"/>
      <sheetName val="일위대가목록"/>
      <sheetName val="부경대총괄내역서"/>
      <sheetName val="A-4"/>
      <sheetName val="별표집계"/>
      <sheetName val="설계요소"/>
      <sheetName val="수문일1"/>
      <sheetName val="신우"/>
      <sheetName val="총괄내역"/>
      <sheetName val="위치조서"/>
      <sheetName val="unitpric"/>
      <sheetName val="노임자재"/>
      <sheetName val="폐목얽기(5열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〓 목 차 〓"/>
      <sheetName val="※※안내※※"/>
      <sheetName val="공사원가계산서"/>
      <sheetName val="총괄설계내역서"/>
      <sheetName val="설계내역서"/>
      <sheetName val="일위대가목록표"/>
      <sheetName val="일위대가표"/>
      <sheetName val="단가산출근거목록표"/>
      <sheetName val="단가산출근거"/>
      <sheetName val="환율및기초자료"/>
      <sheetName val="중기목록표"/>
      <sheetName val="중기사용료"/>
      <sheetName val="재료비목록표"/>
      <sheetName val="노무비목록표"/>
      <sheetName val="경비목록표"/>
      <sheetName val="일식견적목록표"/>
      <sheetName val="자재단가대비표"/>
      <sheetName val="재료비수량금액집계표"/>
      <sheetName val="노무비수량금액집계표"/>
      <sheetName val="경비수량금액집계표"/>
      <sheetName val="중기시간금액집계표"/>
      <sheetName val="〓 INITIAL 〓"/>
    </sheetNames>
    <sheetDataSet>
      <sheetData sheetId="0"/>
      <sheetData sheetId="1"/>
      <sheetData sheetId="2">
        <row r="28">
          <cell r="D28">
            <v>318775000</v>
          </cell>
        </row>
        <row r="29">
          <cell r="D29">
            <v>53605000</v>
          </cell>
        </row>
      </sheetData>
      <sheetData sheetId="3"/>
      <sheetData sheetId="4">
        <row r="11">
          <cell r="D11">
            <v>2749</v>
          </cell>
        </row>
        <row r="12">
          <cell r="D12">
            <v>2292</v>
          </cell>
        </row>
        <row r="16">
          <cell r="D16">
            <v>486</v>
          </cell>
        </row>
        <row r="17">
          <cell r="D17">
            <v>178</v>
          </cell>
        </row>
        <row r="18">
          <cell r="D18">
            <v>294</v>
          </cell>
        </row>
        <row r="19">
          <cell r="D19">
            <v>147</v>
          </cell>
        </row>
        <row r="20">
          <cell r="D20">
            <v>200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양수장(기계)"/>
      <sheetName val="ABUT수량-A1"/>
      <sheetName val="입찰안"/>
      <sheetName val="A-4"/>
      <sheetName val="표지"/>
      <sheetName val="본체"/>
      <sheetName val="배수통관토공수량"/>
      <sheetName val="폐목얽기(5열)"/>
      <sheetName val="설계조건"/>
      <sheetName val="낙찰표"/>
      <sheetName val="DATA"/>
      <sheetName val="제수"/>
      <sheetName val="내역서"/>
      <sheetName val="좌측"/>
      <sheetName val="덕전리"/>
      <sheetName val="포장공"/>
      <sheetName val="배수공"/>
      <sheetName val="토공"/>
      <sheetName val="일위대가(계측기설치)"/>
      <sheetName val="예비품"/>
      <sheetName val="노임이"/>
      <sheetName val="집계표"/>
      <sheetName val="역T형"/>
      <sheetName val="가시설(TYPE-A)"/>
      <sheetName val="1-1평균터파기고(1)"/>
      <sheetName val="기초공"/>
      <sheetName val="기둥(원형)"/>
      <sheetName val="단면계수(상부)"/>
      <sheetName val="휴지통"/>
      <sheetName val="설계"/>
      <sheetName val="날개벽수량표"/>
      <sheetName val="용소리교"/>
      <sheetName val="Sheet1 (2)"/>
      <sheetName val="데이타"/>
      <sheetName val="정부노임단가"/>
      <sheetName val="통합"/>
      <sheetName val="내역적용"/>
      <sheetName val="#REF"/>
      <sheetName val="1. 설계조건 2.단면가정 3. 하중계산"/>
      <sheetName val="DATA 입력란"/>
      <sheetName val="Sheet1"/>
      <sheetName val="교각1"/>
      <sheetName val="단면도"/>
      <sheetName val="설계자료"/>
      <sheetName val="설계예산서"/>
      <sheetName val="unitpric"/>
      <sheetName val="1.설계조건"/>
      <sheetName val="토목공사일반"/>
      <sheetName val="차선도색현황"/>
      <sheetName val="일위대가"/>
      <sheetName val="중기사용료"/>
      <sheetName val="ITEM"/>
      <sheetName val="IMPEADENCE MAP 취수장"/>
      <sheetName val="회사정보"/>
      <sheetName val="날개벽"/>
      <sheetName val="주방환기"/>
      <sheetName val="D-CHPIER"/>
      <sheetName val="4)유동표"/>
      <sheetName val="을"/>
      <sheetName val="BOX형 교대"/>
      <sheetName val="목록"/>
      <sheetName val="36신설수량"/>
      <sheetName val="C_d"/>
      <sheetName val="4.2기둥부단면"/>
      <sheetName val="6.교좌면보강"/>
      <sheetName val="Sheet17"/>
      <sheetName val="방배동내역(리라)"/>
      <sheetName val="부대공사총괄"/>
      <sheetName val="현장경비"/>
      <sheetName val="건축공사집계표"/>
      <sheetName val="금액"/>
      <sheetName val="천안IP공장자100노100물량110할증"/>
      <sheetName val="6호기"/>
      <sheetName val="Sheet5"/>
      <sheetName val="기둥(하중)"/>
      <sheetName val="기본DATA"/>
      <sheetName val="Curves"/>
      <sheetName val="Tables"/>
      <sheetName val="1호맨홀토공"/>
      <sheetName val="차수"/>
      <sheetName val="배수관_집계"/>
      <sheetName val="단위수량(출력X)"/>
      <sheetName val="수량집계"/>
      <sheetName val="국도접속 차도부수량"/>
      <sheetName val="입출재고현황 (2)"/>
      <sheetName val="저판(버림100)"/>
      <sheetName val="플랜트 설치"/>
      <sheetName val="데리네이타현황"/>
      <sheetName val="인건비"/>
      <sheetName val="노임단가"/>
      <sheetName val="경비_원본"/>
      <sheetName val="말뚝기초"/>
      <sheetName val="원형1호맨홀토공수량"/>
      <sheetName val="BOX"/>
      <sheetName val="부대집계1"/>
      <sheetName val="inputdata"/>
      <sheetName val="DATE"/>
      <sheetName val="산출근거"/>
      <sheetName val="8.PILE  (돌출)"/>
      <sheetName val="배수및구조물공1"/>
      <sheetName val="부하(성남)"/>
      <sheetName val="2.단면가정"/>
      <sheetName val="5.기둥검토"/>
      <sheetName val="소업1교"/>
      <sheetName val="2월가격"/>
      <sheetName val="7. 결과요약"/>
      <sheetName val="옹벽"/>
      <sheetName val="부대공"/>
      <sheetName val="단면특성치"/>
      <sheetName val="단면검토"/>
      <sheetName val="성서방향-교대(A2)"/>
      <sheetName val="흄관기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2000"/>
      <sheetName val="pldt"/>
      <sheetName val="간지"/>
      <sheetName val="표지"/>
      <sheetName val="총괄집계표"/>
      <sheetName val="자재집계표"/>
      <sheetName val="교대수량집계표"/>
      <sheetName val="Sheet1"/>
      <sheetName val="철근시멘트집계"/>
      <sheetName val="토공단면"/>
      <sheetName val="토공산출근거"/>
      <sheetName val="횡단면도(A1)"/>
      <sheetName val="교대본체(A1)"/>
      <sheetName val="교대(A1)-날개벽 "/>
      <sheetName val="횡단면도(A2)"/>
      <sheetName val="교대(A2)"/>
      <sheetName val="교대(A2)-날개벽"/>
      <sheetName val="구조물공(A2)"/>
      <sheetName val="Sheet3"/>
      <sheetName val="DATA 입력"/>
      <sheetName val="구조물공(A1)"/>
      <sheetName val="box-type옹벽(A1)"/>
      <sheetName val="VXXXXX"/>
      <sheetName val="BOX집계"/>
      <sheetName val="철근집계"/>
      <sheetName val="날개벽단"/>
      <sheetName val="BOX1"/>
      <sheetName val="BOX1 (2)"/>
      <sheetName val="BOX1 (3)"/>
      <sheetName val="날개벽1"/>
      <sheetName val="날개벽1 (2)"/>
      <sheetName val="Sheet17"/>
      <sheetName val="기둥(원형)"/>
      <sheetName val="교각1"/>
      <sheetName val="본체"/>
      <sheetName val="COPING"/>
      <sheetName val="INPUT"/>
      <sheetName val="덕전리"/>
      <sheetName val="날개벽수량표"/>
      <sheetName val="포장공"/>
      <sheetName val="배수공"/>
      <sheetName val="토공"/>
      <sheetName val="옹벽"/>
      <sheetName val="땅속흙막이(야)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부대공"/>
      <sheetName val="수량집계"/>
      <sheetName val="확폭수량"/>
    </sheetNames>
    <sheetDataSet>
      <sheetData sheetId="0"/>
      <sheetData sheetId="1" refreshError="1">
        <row r="11">
          <cell r="AH11">
            <v>480</v>
          </cell>
        </row>
        <row r="18">
          <cell r="CS18">
            <v>13.2</v>
          </cell>
        </row>
      </sheetData>
      <sheetData sheetId="2"/>
      <sheetData sheetId="3" refreshError="1">
        <row r="34">
          <cell r="BU34">
            <v>1807.94</v>
          </cell>
        </row>
        <row r="111">
          <cell r="AW111">
            <v>390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F11"/>
  <sheetViews>
    <sheetView view="pageBreakPreview" zoomScaleSheetLayoutView="100" workbookViewId="0">
      <selection activeCell="O19" sqref="O19"/>
    </sheetView>
  </sheetViews>
  <sheetFormatPr defaultRowHeight="24.75" customHeight="1"/>
  <cols>
    <col min="1" max="1" width="9" style="28"/>
    <col min="2" max="2" width="8.375" style="28" bestFit="1" customWidth="1"/>
    <col min="3" max="3" width="6.5" style="28" customWidth="1"/>
    <col min="4" max="4" width="13.625" style="28" customWidth="1"/>
    <col min="5" max="16384" width="9" style="28"/>
  </cols>
  <sheetData>
    <row r="1" spans="2:6" ht="24.75" customHeight="1">
      <c r="B1" s="28" t="s">
        <v>171</v>
      </c>
    </row>
    <row r="2" spans="2:6" ht="9.75" customHeight="1"/>
    <row r="3" spans="2:6" ht="150" customHeight="1">
      <c r="B3" s="190" t="s">
        <v>168</v>
      </c>
      <c r="C3" s="110"/>
      <c r="F3" s="175"/>
    </row>
    <row r="4" spans="2:6" ht="114.75" customHeight="1">
      <c r="B4" s="200" t="s">
        <v>184</v>
      </c>
      <c r="C4" s="110"/>
      <c r="F4" s="175"/>
    </row>
    <row r="5" spans="2:6" ht="16.5" customHeight="1">
      <c r="B5" s="190"/>
      <c r="C5" s="110"/>
      <c r="F5" s="175"/>
    </row>
    <row r="6" spans="2:6" ht="68.25" customHeight="1">
      <c r="B6" s="29" t="s">
        <v>196</v>
      </c>
      <c r="C6" s="29"/>
      <c r="D6" s="29"/>
    </row>
    <row r="7" spans="2:6" ht="31.5" customHeight="1">
      <c r="B7" s="193" t="s">
        <v>191</v>
      </c>
      <c r="C7" s="30"/>
      <c r="D7" s="30"/>
    </row>
    <row r="8" spans="2:6" ht="14.25" customHeight="1"/>
    <row r="9" spans="2:6" ht="24.75" customHeight="1">
      <c r="B9" s="215" t="s">
        <v>118</v>
      </c>
      <c r="C9" s="157"/>
      <c r="D9" s="217"/>
    </row>
    <row r="10" spans="2:6" ht="24.75" customHeight="1">
      <c r="B10" s="216"/>
      <c r="C10" s="158"/>
      <c r="D10" s="218"/>
    </row>
    <row r="11" spans="2:6" ht="24.75" customHeight="1">
      <c r="B11" s="216"/>
      <c r="C11" s="158"/>
      <c r="D11" s="218"/>
    </row>
  </sheetData>
  <mergeCells count="2">
    <mergeCell ref="B9:B11"/>
    <mergeCell ref="D9:D11"/>
  </mergeCells>
  <phoneticPr fontId="6" type="noConversion"/>
  <printOptions horizontalCentered="1" verticalCentered="1"/>
  <pageMargins left="0.74803149606299213" right="0.74803149606299213" top="0.43307086614173229" bottom="0.19685039370078741" header="0.31496062992125984" footer="0.31496062992125984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32"/>
  <sheetViews>
    <sheetView workbookViewId="0">
      <selection activeCell="J29" sqref="J29"/>
    </sheetView>
  </sheetViews>
  <sheetFormatPr defaultRowHeight="14.25"/>
  <cols>
    <col min="1" max="1" width="2.75" style="135" customWidth="1"/>
    <col min="2" max="2" width="13.375" style="135" customWidth="1"/>
    <col min="3" max="3" width="7.375" style="135" customWidth="1"/>
    <col min="4" max="4" width="19.25" style="135" customWidth="1"/>
    <col min="5" max="5" width="17.375" style="135" customWidth="1"/>
    <col min="6" max="6" width="16.125" style="135" customWidth="1"/>
    <col min="7" max="7" width="40.875" style="135" customWidth="1"/>
    <col min="8" max="16384" width="9" style="135"/>
  </cols>
  <sheetData>
    <row r="1" spans="1:7" ht="31.5" customHeight="1">
      <c r="A1" s="134" t="s">
        <v>61</v>
      </c>
      <c r="D1" s="135" t="s">
        <v>0</v>
      </c>
      <c r="E1" s="136"/>
      <c r="F1" s="136"/>
    </row>
    <row r="2" spans="1:7" ht="7.5" customHeight="1">
      <c r="B2" s="135" t="s">
        <v>0</v>
      </c>
      <c r="C2" s="137"/>
    </row>
    <row r="3" spans="1:7" ht="15" customHeight="1" thickBot="1">
      <c r="B3" s="137" t="s">
        <v>62</v>
      </c>
      <c r="D3" s="137" t="s">
        <v>63</v>
      </c>
      <c r="E3" s="147"/>
      <c r="G3" s="148" t="s">
        <v>64</v>
      </c>
    </row>
    <row r="4" spans="1:7" ht="17.25" customHeight="1" thickTop="1">
      <c r="B4" s="138"/>
      <c r="C4" s="139"/>
      <c r="D4" s="139"/>
      <c r="E4" s="139"/>
      <c r="F4" s="139"/>
      <c r="G4" s="140"/>
    </row>
    <row r="5" spans="1:7" ht="15" customHeight="1">
      <c r="B5" s="141"/>
      <c r="C5" s="142"/>
      <c r="D5" s="142"/>
      <c r="E5" s="142"/>
      <c r="F5" s="142"/>
      <c r="G5" s="143"/>
    </row>
    <row r="6" spans="1:7" ht="15" customHeight="1">
      <c r="B6" s="141"/>
      <c r="C6" s="142"/>
      <c r="D6" s="142"/>
      <c r="E6" s="142"/>
      <c r="F6" s="142"/>
      <c r="G6" s="143"/>
    </row>
    <row r="7" spans="1:7" ht="15" customHeight="1">
      <c r="B7" s="141"/>
      <c r="C7" s="142"/>
      <c r="D7" s="142"/>
      <c r="E7" s="142"/>
      <c r="F7" s="142"/>
      <c r="G7" s="143"/>
    </row>
    <row r="8" spans="1:7" ht="15" customHeight="1">
      <c r="B8" s="141"/>
      <c r="C8" s="142"/>
      <c r="D8" s="142"/>
      <c r="E8" s="142"/>
      <c r="F8" s="142"/>
      <c r="G8" s="143"/>
    </row>
    <row r="9" spans="1:7" ht="15" customHeight="1">
      <c r="B9" s="141"/>
      <c r="C9" s="142"/>
      <c r="D9" s="142"/>
      <c r="E9" s="142"/>
      <c r="F9" s="142"/>
      <c r="G9" s="143"/>
    </row>
    <row r="10" spans="1:7" ht="15" customHeight="1">
      <c r="B10" s="141"/>
      <c r="C10" s="142"/>
      <c r="D10" s="142"/>
      <c r="E10" s="142"/>
      <c r="F10" s="142"/>
      <c r="G10" s="143"/>
    </row>
    <row r="11" spans="1:7" ht="15" customHeight="1">
      <c r="B11" s="141"/>
      <c r="C11" s="142"/>
      <c r="D11" s="142"/>
      <c r="E11" s="142"/>
      <c r="F11" s="142"/>
      <c r="G11" s="143"/>
    </row>
    <row r="12" spans="1:7" ht="15" customHeight="1">
      <c r="B12" s="141"/>
      <c r="C12" s="142"/>
      <c r="D12" s="142"/>
      <c r="E12" s="142"/>
      <c r="F12" s="142"/>
      <c r="G12" s="143"/>
    </row>
    <row r="13" spans="1:7" ht="15" customHeight="1">
      <c r="B13" s="141"/>
      <c r="C13" s="142"/>
      <c r="D13" s="142"/>
      <c r="E13" s="142"/>
      <c r="F13" s="142"/>
      <c r="G13" s="143"/>
    </row>
    <row r="14" spans="1:7" ht="15" customHeight="1">
      <c r="B14" s="141"/>
      <c r="C14" s="142"/>
      <c r="D14" s="142"/>
      <c r="E14" s="142"/>
      <c r="F14" s="142"/>
      <c r="G14" s="143"/>
    </row>
    <row r="15" spans="1:7" ht="15" customHeight="1">
      <c r="B15" s="141"/>
      <c r="C15" s="142"/>
      <c r="D15" s="142"/>
      <c r="E15" s="142"/>
      <c r="F15" s="142"/>
      <c r="G15" s="143"/>
    </row>
    <row r="16" spans="1:7" ht="15" customHeight="1">
      <c r="B16" s="141"/>
      <c r="C16" s="142"/>
      <c r="D16" s="142"/>
      <c r="E16" s="142"/>
      <c r="F16" s="142"/>
      <c r="G16" s="143"/>
    </row>
    <row r="17" spans="2:7" ht="15" customHeight="1">
      <c r="B17" s="141"/>
      <c r="C17" s="142"/>
      <c r="D17" s="142"/>
      <c r="E17" s="142"/>
      <c r="F17" s="142"/>
      <c r="G17" s="143"/>
    </row>
    <row r="18" spans="2:7" ht="15" customHeight="1">
      <c r="B18" s="141"/>
      <c r="C18" s="142"/>
      <c r="D18" s="142"/>
      <c r="E18" s="142"/>
      <c r="F18" s="142"/>
      <c r="G18" s="143"/>
    </row>
    <row r="19" spans="2:7" ht="15" customHeight="1">
      <c r="B19" s="141"/>
      <c r="C19" s="142"/>
      <c r="D19" s="142"/>
      <c r="E19" s="142"/>
      <c r="F19" s="142"/>
      <c r="G19" s="143"/>
    </row>
    <row r="20" spans="2:7" ht="15" customHeight="1">
      <c r="B20" s="141"/>
      <c r="C20" s="142"/>
      <c r="D20" s="142"/>
      <c r="E20" s="142"/>
      <c r="F20" s="142"/>
      <c r="G20" s="143"/>
    </row>
    <row r="21" spans="2:7" ht="15" customHeight="1">
      <c r="B21" s="141"/>
      <c r="C21" s="142"/>
      <c r="D21" s="142"/>
      <c r="E21" s="142"/>
      <c r="F21" s="142"/>
      <c r="G21" s="143"/>
    </row>
    <row r="22" spans="2:7" ht="15" customHeight="1">
      <c r="B22" s="141"/>
      <c r="C22" s="142"/>
      <c r="D22" s="142"/>
      <c r="E22" s="142"/>
      <c r="F22" s="142"/>
      <c r="G22" s="143"/>
    </row>
    <row r="23" spans="2:7" ht="15" customHeight="1">
      <c r="B23" s="141"/>
      <c r="C23" s="142"/>
      <c r="D23" s="142"/>
      <c r="E23" s="142"/>
      <c r="F23" s="142"/>
      <c r="G23" s="143"/>
    </row>
    <row r="24" spans="2:7" ht="15" customHeight="1">
      <c r="B24" s="141"/>
      <c r="C24" s="142"/>
      <c r="D24" s="142"/>
      <c r="E24" s="142"/>
      <c r="F24" s="142"/>
      <c r="G24" s="143"/>
    </row>
    <row r="25" spans="2:7" ht="15" customHeight="1">
      <c r="B25" s="141"/>
      <c r="C25" s="142"/>
      <c r="D25" s="142"/>
      <c r="E25" s="142"/>
      <c r="F25" s="142"/>
      <c r="G25" s="143"/>
    </row>
    <row r="26" spans="2:7" ht="15" customHeight="1">
      <c r="B26" s="141"/>
      <c r="C26" s="142"/>
      <c r="D26" s="142"/>
      <c r="E26" s="142"/>
      <c r="F26" s="142"/>
      <c r="G26" s="143"/>
    </row>
    <row r="27" spans="2:7" ht="15" customHeight="1">
      <c r="B27" s="141"/>
      <c r="C27" s="142"/>
      <c r="D27" s="142"/>
      <c r="E27" s="142"/>
      <c r="F27" s="142"/>
      <c r="G27" s="143"/>
    </row>
    <row r="28" spans="2:7" ht="15" customHeight="1">
      <c r="B28" s="141"/>
      <c r="C28" s="142"/>
      <c r="D28" s="142"/>
      <c r="E28" s="142"/>
      <c r="F28" s="142"/>
      <c r="G28" s="143"/>
    </row>
    <row r="29" spans="2:7" ht="15" customHeight="1">
      <c r="B29" s="141"/>
      <c r="C29" s="142"/>
      <c r="D29" s="142"/>
      <c r="E29" s="142"/>
      <c r="F29" s="142"/>
      <c r="G29" s="143"/>
    </row>
    <row r="30" spans="2:7" ht="19.5" customHeight="1">
      <c r="B30" s="141"/>
      <c r="C30" s="142"/>
      <c r="D30" s="142"/>
      <c r="E30" s="142"/>
      <c r="F30" s="142"/>
      <c r="G30" s="143"/>
    </row>
    <row r="31" spans="2:7" ht="9" customHeight="1" thickBot="1">
      <c r="B31" s="144"/>
      <c r="C31" s="145"/>
      <c r="D31" s="145"/>
      <c r="E31" s="145"/>
      <c r="F31" s="145"/>
      <c r="G31" s="146"/>
    </row>
    <row r="32" spans="2:7" ht="15" customHeight="1" thickTop="1"/>
  </sheetData>
  <phoneticPr fontId="4" type="noConversion"/>
  <pageMargins left="1.34" right="0.28000000000000003" top="0.71" bottom="0.48" header="0.5" footer="0.5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7030A0"/>
  </sheetPr>
  <dimension ref="A1:N36"/>
  <sheetViews>
    <sheetView workbookViewId="0">
      <selection activeCell="O19" sqref="O19"/>
    </sheetView>
  </sheetViews>
  <sheetFormatPr defaultRowHeight="14.25"/>
  <cols>
    <col min="1" max="1" width="11.125" style="80" customWidth="1"/>
    <col min="2" max="2" width="16" style="80" customWidth="1"/>
    <col min="3" max="3" width="12.875" style="80" customWidth="1"/>
    <col min="4" max="4" width="5.75" style="80" customWidth="1"/>
    <col min="5" max="5" width="16.125" style="80" customWidth="1"/>
    <col min="6" max="6" width="8.625" style="80" customWidth="1"/>
    <col min="7" max="7" width="3.625" style="80" customWidth="1"/>
    <col min="8" max="8" width="8.375" style="80" customWidth="1"/>
    <col min="9" max="9" width="5.875" style="80" customWidth="1"/>
    <col min="10" max="16384" width="9" style="80"/>
  </cols>
  <sheetData>
    <row r="1" spans="1:14" ht="20.25">
      <c r="A1" s="79" t="s">
        <v>30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20.25" customHeight="1"/>
    <row r="3" spans="1:14" ht="20.25" customHeight="1">
      <c r="B3" s="80" t="s">
        <v>12</v>
      </c>
      <c r="C3" s="3" t="s">
        <v>185</v>
      </c>
      <c r="F3" s="82"/>
      <c r="G3" s="82"/>
      <c r="H3" s="82"/>
      <c r="I3" s="82"/>
      <c r="J3" s="82"/>
      <c r="K3" s="82"/>
      <c r="L3" s="82"/>
    </row>
    <row r="4" spans="1:14" ht="16.5" customHeight="1">
      <c r="F4" s="82"/>
      <c r="G4" s="82"/>
      <c r="H4" s="82"/>
      <c r="I4" s="82"/>
      <c r="J4" s="82"/>
      <c r="K4" s="82"/>
      <c r="L4" s="82"/>
    </row>
    <row r="5" spans="1:14" ht="20.25" customHeight="1">
      <c r="B5" s="80" t="s">
        <v>13</v>
      </c>
      <c r="C5" s="80" t="s">
        <v>162</v>
      </c>
      <c r="F5" s="82"/>
      <c r="G5" s="82"/>
      <c r="H5" s="82"/>
      <c r="I5" s="82"/>
      <c r="J5" s="82"/>
      <c r="K5" s="82"/>
      <c r="L5" s="82"/>
    </row>
    <row r="6" spans="1:14" ht="20.25" customHeight="1">
      <c r="C6" s="80" t="s">
        <v>142</v>
      </c>
      <c r="F6" s="82"/>
      <c r="G6" s="82"/>
      <c r="H6" s="82"/>
      <c r="I6" s="82"/>
      <c r="J6" s="82"/>
      <c r="K6" s="82"/>
      <c r="L6" s="82"/>
    </row>
    <row r="7" spans="1:14" ht="20.25" customHeight="1">
      <c r="F7" s="82"/>
      <c r="G7" s="82"/>
      <c r="H7" s="82"/>
      <c r="I7" s="82"/>
      <c r="J7" s="82"/>
      <c r="K7" s="82"/>
      <c r="L7" s="82"/>
    </row>
    <row r="8" spans="1:14" ht="16.5" customHeight="1">
      <c r="F8" s="82"/>
      <c r="G8" s="82"/>
      <c r="H8" s="82"/>
      <c r="I8" s="82"/>
      <c r="J8" s="82"/>
      <c r="K8" s="82"/>
      <c r="L8" s="82"/>
    </row>
    <row r="9" spans="1:14" ht="20.25" customHeight="1">
      <c r="B9" s="80" t="s">
        <v>14</v>
      </c>
      <c r="C9" s="205" t="s">
        <v>190</v>
      </c>
      <c r="F9" s="82"/>
      <c r="G9" s="82"/>
      <c r="H9" s="82"/>
      <c r="I9" s="82"/>
      <c r="J9" s="82"/>
      <c r="K9" s="82"/>
      <c r="L9" s="82"/>
    </row>
    <row r="10" spans="1:14" ht="16.5" customHeight="1">
      <c r="F10" s="82"/>
      <c r="G10" s="82"/>
      <c r="H10" s="82"/>
      <c r="I10" s="82"/>
      <c r="J10" s="82"/>
      <c r="K10" s="82"/>
      <c r="L10" s="82"/>
    </row>
    <row r="11" spans="1:14" ht="19.5" customHeight="1">
      <c r="B11" s="80" t="s">
        <v>15</v>
      </c>
      <c r="C11" s="80" t="s">
        <v>16</v>
      </c>
      <c r="D11" s="83"/>
      <c r="I11" s="82"/>
      <c r="J11" s="82"/>
      <c r="K11" s="82"/>
      <c r="L11" s="82"/>
    </row>
    <row r="12" spans="1:14" ht="12.75" customHeight="1">
      <c r="F12" s="82"/>
      <c r="G12" s="82"/>
      <c r="H12" s="82"/>
      <c r="I12" s="82"/>
      <c r="J12" s="82"/>
      <c r="K12" s="82"/>
      <c r="L12" s="82"/>
    </row>
    <row r="13" spans="1:14" ht="18" customHeight="1">
      <c r="C13" s="80" t="s">
        <v>167</v>
      </c>
      <c r="D13" s="4" t="s">
        <v>17</v>
      </c>
      <c r="E13" s="3" t="s">
        <v>18</v>
      </c>
      <c r="F13" s="247">
        <v>0.6</v>
      </c>
      <c r="G13" s="247"/>
      <c r="H13" s="3" t="s">
        <v>19</v>
      </c>
      <c r="I13" s="82"/>
      <c r="J13" s="82"/>
      <c r="K13" s="82"/>
      <c r="L13" s="82"/>
    </row>
    <row r="14" spans="1:14" ht="15.75" hidden="1" customHeight="1">
      <c r="D14" s="4"/>
      <c r="E14" s="5" t="s">
        <v>20</v>
      </c>
      <c r="F14" s="248">
        <v>0.8</v>
      </c>
      <c r="G14" s="248"/>
      <c r="H14" s="3" t="s">
        <v>19</v>
      </c>
      <c r="I14" s="82"/>
      <c r="J14" s="82"/>
      <c r="K14" s="82"/>
      <c r="L14" s="82"/>
    </row>
    <row r="15" spans="1:14" ht="15.75" hidden="1" customHeight="1">
      <c r="D15" s="4"/>
      <c r="E15" s="5" t="s">
        <v>21</v>
      </c>
      <c r="F15" s="248"/>
      <c r="G15" s="248"/>
      <c r="H15" s="3" t="s">
        <v>19</v>
      </c>
      <c r="I15" s="82"/>
      <c r="J15" s="82"/>
      <c r="K15" s="82"/>
      <c r="L15" s="82"/>
    </row>
    <row r="16" spans="1:14" ht="18" customHeight="1">
      <c r="D16" s="4" t="s">
        <v>17</v>
      </c>
      <c r="E16" s="3" t="s">
        <v>22</v>
      </c>
      <c r="F16" s="249">
        <v>3.5</v>
      </c>
      <c r="G16" s="249"/>
      <c r="H16" s="3" t="s">
        <v>23</v>
      </c>
      <c r="I16" s="82"/>
      <c r="J16" s="82"/>
      <c r="K16" s="82"/>
      <c r="L16" s="82"/>
    </row>
    <row r="17" spans="2:12" ht="18" customHeight="1">
      <c r="D17" s="4" t="s">
        <v>17</v>
      </c>
      <c r="E17" s="3" t="s">
        <v>28</v>
      </c>
      <c r="F17" s="250" t="s">
        <v>163</v>
      </c>
      <c r="G17" s="250"/>
      <c r="H17" s="3"/>
      <c r="I17" s="82"/>
      <c r="J17" s="82"/>
      <c r="K17" s="82"/>
      <c r="L17" s="82"/>
    </row>
    <row r="18" spans="2:12" ht="16.5" customHeight="1">
      <c r="D18" s="84" t="s">
        <v>24</v>
      </c>
      <c r="E18" s="246" t="s">
        <v>24</v>
      </c>
      <c r="F18" s="246"/>
      <c r="G18" s="85" t="s">
        <v>24</v>
      </c>
      <c r="I18" s="82" t="s">
        <v>24</v>
      </c>
    </row>
    <row r="19" spans="2:12" ht="18" customHeight="1">
      <c r="C19" s="80" t="s">
        <v>98</v>
      </c>
      <c r="D19" s="172" t="s">
        <v>17</v>
      </c>
      <c r="E19" s="173" t="s">
        <v>121</v>
      </c>
      <c r="F19" s="206">
        <f>[61]설계내역서!$D$11</f>
        <v>2749</v>
      </c>
      <c r="G19" s="174" t="s">
        <v>99</v>
      </c>
      <c r="H19" s="173"/>
      <c r="I19" s="82"/>
      <c r="J19" s="82"/>
      <c r="K19" s="82"/>
      <c r="L19" s="82"/>
    </row>
    <row r="20" spans="2:12" ht="16.5" customHeight="1">
      <c r="D20" s="172" t="s">
        <v>17</v>
      </c>
      <c r="E20" s="173" t="s">
        <v>122</v>
      </c>
      <c r="F20" s="206">
        <f>[61]설계내역서!$D$12</f>
        <v>2292</v>
      </c>
      <c r="G20" s="174" t="s">
        <v>99</v>
      </c>
      <c r="H20" s="173"/>
      <c r="I20" s="82"/>
      <c r="J20" s="82"/>
      <c r="K20" s="82"/>
      <c r="L20" s="82"/>
    </row>
    <row r="21" spans="2:12" ht="16.5" customHeight="1">
      <c r="D21" s="172" t="s">
        <v>17</v>
      </c>
      <c r="E21" s="173" t="s">
        <v>100</v>
      </c>
      <c r="F21" s="206">
        <f>SUM([61]설계내역서!$D$16:$D$20)</f>
        <v>1305</v>
      </c>
      <c r="G21" s="174" t="s">
        <v>99</v>
      </c>
      <c r="H21" s="173"/>
      <c r="I21" s="82"/>
      <c r="J21" s="82"/>
      <c r="K21" s="82"/>
      <c r="L21" s="82"/>
    </row>
    <row r="22" spans="2:12" ht="16.5" customHeight="1">
      <c r="D22" s="172" t="s">
        <v>17</v>
      </c>
      <c r="E22" s="173" t="s">
        <v>101</v>
      </c>
      <c r="F22" s="206">
        <v>12</v>
      </c>
      <c r="G22" s="174" t="s">
        <v>102</v>
      </c>
      <c r="H22" s="173"/>
      <c r="I22" s="82"/>
      <c r="J22" s="82"/>
      <c r="K22" s="82"/>
      <c r="L22" s="82"/>
    </row>
    <row r="23" spans="2:12" ht="16.5" customHeight="1">
      <c r="D23" s="172" t="s">
        <v>17</v>
      </c>
      <c r="E23" s="173" t="s">
        <v>164</v>
      </c>
      <c r="F23" s="206">
        <v>110</v>
      </c>
      <c r="G23" s="174" t="s">
        <v>102</v>
      </c>
      <c r="H23" s="173"/>
      <c r="I23" s="82"/>
      <c r="J23" s="82"/>
      <c r="K23" s="82"/>
      <c r="L23" s="82"/>
    </row>
    <row r="24" spans="2:12" ht="16.5" customHeight="1">
      <c r="D24" s="172" t="s">
        <v>17</v>
      </c>
      <c r="E24" s="173" t="s">
        <v>172</v>
      </c>
      <c r="F24" s="206">
        <v>1884</v>
      </c>
      <c r="G24" s="174" t="s">
        <v>173</v>
      </c>
      <c r="H24" s="173"/>
      <c r="I24" s="82"/>
      <c r="J24" s="82"/>
      <c r="K24" s="82"/>
      <c r="L24" s="82"/>
    </row>
    <row r="25" spans="2:12" ht="16.5" customHeight="1">
      <c r="H25" s="173"/>
      <c r="I25" s="82"/>
      <c r="J25" s="82"/>
      <c r="K25" s="82"/>
      <c r="L25" s="82"/>
    </row>
    <row r="26" spans="2:12" ht="16.5" customHeight="1">
      <c r="H26" s="173"/>
      <c r="I26" s="82"/>
      <c r="J26" s="82"/>
      <c r="K26" s="82"/>
      <c r="L26" s="82"/>
    </row>
    <row r="27" spans="2:12" ht="18" customHeight="1">
      <c r="D27" s="84"/>
      <c r="E27" s="171"/>
      <c r="F27" s="171"/>
      <c r="G27" s="85"/>
      <c r="I27" s="82"/>
    </row>
    <row r="28" spans="2:12" ht="18" customHeight="1">
      <c r="B28" s="80" t="s">
        <v>38</v>
      </c>
      <c r="C28" s="80" t="s">
        <v>26</v>
      </c>
      <c r="D28" s="86">
        <v>120</v>
      </c>
      <c r="E28" s="87" t="s">
        <v>27</v>
      </c>
      <c r="F28" s="87"/>
      <c r="G28" s="85" t="s">
        <v>24</v>
      </c>
      <c r="H28" s="80" t="s">
        <v>25</v>
      </c>
      <c r="I28" s="82" t="s">
        <v>24</v>
      </c>
    </row>
    <row r="29" spans="2:12" ht="18" customHeight="1"/>
    <row r="30" spans="2:12" ht="19.5" customHeight="1"/>
    <row r="31" spans="2:12" ht="19.5" customHeight="1"/>
    <row r="32" spans="2:12" ht="19.5" customHeight="1"/>
    <row r="33" ht="19.5" customHeight="1"/>
    <row r="34" ht="19.5" customHeight="1"/>
    <row r="35" ht="19.5" customHeight="1"/>
    <row r="36" ht="19.5" customHeight="1"/>
  </sheetData>
  <mergeCells count="6">
    <mergeCell ref="E18:F18"/>
    <mergeCell ref="F13:G13"/>
    <mergeCell ref="F14:G14"/>
    <mergeCell ref="F15:G15"/>
    <mergeCell ref="F16:G16"/>
    <mergeCell ref="F17:G17"/>
  </mergeCells>
  <phoneticPr fontId="6" type="noConversion"/>
  <pageMargins left="1.1811023622047245" right="0.31496062992125984" top="0.61" bottom="0.45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I40"/>
  <sheetViews>
    <sheetView workbookViewId="0">
      <pane xSplit="2" ySplit="10" topLeftCell="C11" activePane="bottomRight" state="frozen"/>
      <selection activeCell="L31" sqref="L31"/>
      <selection pane="topRight" activeCell="L31" sqref="L31"/>
      <selection pane="bottomLeft" activeCell="L31" sqref="L31"/>
      <selection pane="bottomRight" activeCell="L44" sqref="L44"/>
    </sheetView>
  </sheetViews>
  <sheetFormatPr defaultColWidth="3.5" defaultRowHeight="14.25"/>
  <cols>
    <col min="1" max="1" width="3.25" style="2" customWidth="1"/>
    <col min="2" max="2" width="10" style="2" customWidth="1"/>
    <col min="3" max="26" width="4.125" style="2" customWidth="1"/>
    <col min="27" max="32" width="2.75" style="2" hidden="1" customWidth="1"/>
    <col min="33" max="35" width="2" style="2" customWidth="1"/>
    <col min="36" max="16384" width="3.5" style="2"/>
  </cols>
  <sheetData>
    <row r="1" spans="1:35" ht="18.75">
      <c r="A1" s="1" t="s">
        <v>31</v>
      </c>
    </row>
    <row r="2" spans="1:35" ht="10.5" customHeight="1">
      <c r="A2" s="1"/>
    </row>
    <row r="3" spans="1:35" ht="17.25" customHeight="1">
      <c r="H3" s="2" t="s">
        <v>2</v>
      </c>
      <c r="P3" s="257">
        <v>120</v>
      </c>
      <c r="Q3" s="257"/>
      <c r="R3" s="2" t="s">
        <v>3</v>
      </c>
    </row>
    <row r="4" spans="1:35" ht="15" thickBot="1">
      <c r="D4" s="2" t="s">
        <v>0</v>
      </c>
      <c r="G4" s="2" t="s">
        <v>0</v>
      </c>
      <c r="J4" s="2" t="s">
        <v>0</v>
      </c>
      <c r="M4" s="2" t="s">
        <v>0</v>
      </c>
      <c r="P4" s="2" t="s">
        <v>0</v>
      </c>
      <c r="S4" s="2" t="s">
        <v>0</v>
      </c>
      <c r="AB4" s="2" t="s">
        <v>0</v>
      </c>
      <c r="AE4" s="2" t="s">
        <v>0</v>
      </c>
      <c r="AH4" s="2" t="s">
        <v>0</v>
      </c>
    </row>
    <row r="5" spans="1:35" ht="9.75" customHeight="1">
      <c r="B5" s="258" t="s">
        <v>8</v>
      </c>
      <c r="C5" s="261" t="s">
        <v>9</v>
      </c>
      <c r="D5" s="262"/>
      <c r="E5" s="262"/>
      <c r="F5" s="262"/>
      <c r="G5" s="262"/>
      <c r="H5" s="263"/>
      <c r="I5" s="261" t="s">
        <v>10</v>
      </c>
      <c r="J5" s="262"/>
      <c r="K5" s="262"/>
      <c r="L5" s="262"/>
      <c r="M5" s="262"/>
      <c r="N5" s="263"/>
      <c r="O5" s="261" t="s">
        <v>67</v>
      </c>
      <c r="P5" s="262"/>
      <c r="Q5" s="262"/>
      <c r="R5" s="262"/>
      <c r="S5" s="262"/>
      <c r="T5" s="263"/>
      <c r="U5" s="261" t="s">
        <v>68</v>
      </c>
      <c r="V5" s="262"/>
      <c r="W5" s="262"/>
      <c r="X5" s="262"/>
      <c r="Y5" s="262"/>
      <c r="Z5" s="263"/>
      <c r="AA5" s="261" t="s">
        <v>29</v>
      </c>
      <c r="AB5" s="262"/>
      <c r="AC5" s="262"/>
      <c r="AD5" s="262"/>
      <c r="AE5" s="262"/>
      <c r="AF5" s="263"/>
      <c r="AG5" s="261" t="s">
        <v>11</v>
      </c>
      <c r="AH5" s="262"/>
      <c r="AI5" s="270"/>
    </row>
    <row r="6" spans="1:35" ht="9" customHeight="1">
      <c r="B6" s="259"/>
      <c r="C6" s="264"/>
      <c r="D6" s="265"/>
      <c r="E6" s="265"/>
      <c r="F6" s="265"/>
      <c r="G6" s="265"/>
      <c r="H6" s="266"/>
      <c r="I6" s="264"/>
      <c r="J6" s="265"/>
      <c r="K6" s="265"/>
      <c r="L6" s="265"/>
      <c r="M6" s="265"/>
      <c r="N6" s="266"/>
      <c r="O6" s="264"/>
      <c r="P6" s="265"/>
      <c r="Q6" s="265"/>
      <c r="R6" s="265"/>
      <c r="S6" s="265"/>
      <c r="T6" s="266"/>
      <c r="U6" s="264"/>
      <c r="V6" s="265"/>
      <c r="W6" s="265"/>
      <c r="X6" s="265"/>
      <c r="Y6" s="265"/>
      <c r="Z6" s="266"/>
      <c r="AA6" s="264"/>
      <c r="AB6" s="265"/>
      <c r="AC6" s="265"/>
      <c r="AD6" s="265"/>
      <c r="AE6" s="265"/>
      <c r="AF6" s="266"/>
      <c r="AG6" s="264"/>
      <c r="AH6" s="265"/>
      <c r="AI6" s="271"/>
    </row>
    <row r="7" spans="1:35" ht="6" customHeight="1">
      <c r="B7" s="259"/>
      <c r="C7" s="267"/>
      <c r="D7" s="268"/>
      <c r="E7" s="268"/>
      <c r="F7" s="268"/>
      <c r="G7" s="268"/>
      <c r="H7" s="269"/>
      <c r="I7" s="267"/>
      <c r="J7" s="268"/>
      <c r="K7" s="268"/>
      <c r="L7" s="268"/>
      <c r="M7" s="268"/>
      <c r="N7" s="269"/>
      <c r="O7" s="267"/>
      <c r="P7" s="268"/>
      <c r="Q7" s="268"/>
      <c r="R7" s="268"/>
      <c r="S7" s="268"/>
      <c r="T7" s="269"/>
      <c r="U7" s="267"/>
      <c r="V7" s="268"/>
      <c r="W7" s="268"/>
      <c r="X7" s="268"/>
      <c r="Y7" s="268"/>
      <c r="Z7" s="269"/>
      <c r="AA7" s="267"/>
      <c r="AB7" s="268"/>
      <c r="AC7" s="268"/>
      <c r="AD7" s="268"/>
      <c r="AE7" s="268"/>
      <c r="AF7" s="269"/>
      <c r="AG7" s="264"/>
      <c r="AH7" s="265"/>
      <c r="AI7" s="271"/>
    </row>
    <row r="8" spans="1:35" ht="13.5" customHeight="1">
      <c r="B8" s="259"/>
      <c r="C8" s="6">
        <v>1</v>
      </c>
      <c r="D8" s="7">
        <f>C10+1</f>
        <v>6</v>
      </c>
      <c r="E8" s="7">
        <f>D10+1</f>
        <v>11</v>
      </c>
      <c r="F8" s="7">
        <f>E10+1</f>
        <v>16</v>
      </c>
      <c r="G8" s="7">
        <f>F10+1</f>
        <v>21</v>
      </c>
      <c r="H8" s="7">
        <f>G10+1</f>
        <v>26</v>
      </c>
      <c r="I8" s="6">
        <v>1</v>
      </c>
      <c r="J8" s="7">
        <f>I10+1</f>
        <v>6</v>
      </c>
      <c r="K8" s="7">
        <f>J10+1</f>
        <v>11</v>
      </c>
      <c r="L8" s="7">
        <f>K10+1</f>
        <v>16</v>
      </c>
      <c r="M8" s="7">
        <f>L10+1</f>
        <v>21</v>
      </c>
      <c r="N8" s="7">
        <f>M10+1</f>
        <v>26</v>
      </c>
      <c r="O8" s="6">
        <v>1</v>
      </c>
      <c r="P8" s="7">
        <f>O10+1</f>
        <v>6</v>
      </c>
      <c r="Q8" s="7">
        <f>P10+1</f>
        <v>11</v>
      </c>
      <c r="R8" s="7">
        <f>Q10+1</f>
        <v>16</v>
      </c>
      <c r="S8" s="7">
        <f>R10+1</f>
        <v>21</v>
      </c>
      <c r="T8" s="7">
        <f>S10+1</f>
        <v>26</v>
      </c>
      <c r="U8" s="6">
        <v>1</v>
      </c>
      <c r="V8" s="7">
        <f>U10+1</f>
        <v>6</v>
      </c>
      <c r="W8" s="7">
        <f>V10+1</f>
        <v>11</v>
      </c>
      <c r="X8" s="7">
        <f>W10+1</f>
        <v>16</v>
      </c>
      <c r="Y8" s="7">
        <f>X10+1</f>
        <v>21</v>
      </c>
      <c r="Z8" s="7">
        <f>Y10+1</f>
        <v>26</v>
      </c>
      <c r="AA8" s="6">
        <v>1</v>
      </c>
      <c r="AB8" s="7">
        <f>AA10+1</f>
        <v>6</v>
      </c>
      <c r="AC8" s="7">
        <f>AB10+1</f>
        <v>11</v>
      </c>
      <c r="AD8" s="7">
        <f>AC10+1</f>
        <v>16</v>
      </c>
      <c r="AE8" s="7">
        <f>AD10+1</f>
        <v>21</v>
      </c>
      <c r="AF8" s="7">
        <f>AE10+1</f>
        <v>26</v>
      </c>
      <c r="AG8" s="264"/>
      <c r="AH8" s="265"/>
      <c r="AI8" s="271"/>
    </row>
    <row r="9" spans="1:35" ht="13.5" customHeight="1">
      <c r="B9" s="259"/>
      <c r="C9" s="8" t="s">
        <v>1</v>
      </c>
      <c r="D9" s="9" t="s">
        <v>1</v>
      </c>
      <c r="E9" s="9" t="s">
        <v>1</v>
      </c>
      <c r="F9" s="9" t="s">
        <v>1</v>
      </c>
      <c r="G9" s="9" t="s">
        <v>1</v>
      </c>
      <c r="H9" s="9" t="s">
        <v>1</v>
      </c>
      <c r="I9" s="8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8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8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8" t="s">
        <v>1</v>
      </c>
      <c r="AB9" s="9" t="s">
        <v>1</v>
      </c>
      <c r="AC9" s="9" t="s">
        <v>1</v>
      </c>
      <c r="AD9" s="9" t="s">
        <v>1</v>
      </c>
      <c r="AE9" s="9" t="s">
        <v>1</v>
      </c>
      <c r="AF9" s="9" t="s">
        <v>1</v>
      </c>
      <c r="AG9" s="264"/>
      <c r="AH9" s="265"/>
      <c r="AI9" s="271"/>
    </row>
    <row r="10" spans="1:35" ht="13.5" customHeight="1">
      <c r="B10" s="260"/>
      <c r="C10" s="10">
        <v>5</v>
      </c>
      <c r="D10" s="11">
        <f>C10+5</f>
        <v>10</v>
      </c>
      <c r="E10" s="11">
        <f>D10+5</f>
        <v>15</v>
      </c>
      <c r="F10" s="11">
        <f>E10+5</f>
        <v>20</v>
      </c>
      <c r="G10" s="11">
        <f>F10+5</f>
        <v>25</v>
      </c>
      <c r="H10" s="11">
        <f>G10+5</f>
        <v>30</v>
      </c>
      <c r="I10" s="10">
        <v>5</v>
      </c>
      <c r="J10" s="11">
        <f>I10+5</f>
        <v>10</v>
      </c>
      <c r="K10" s="11">
        <f>J10+5</f>
        <v>15</v>
      </c>
      <c r="L10" s="11">
        <f>K10+5</f>
        <v>20</v>
      </c>
      <c r="M10" s="11">
        <f>L10+5</f>
        <v>25</v>
      </c>
      <c r="N10" s="11">
        <f>M10+5</f>
        <v>30</v>
      </c>
      <c r="O10" s="10">
        <v>5</v>
      </c>
      <c r="P10" s="11">
        <f>O10+5</f>
        <v>10</v>
      </c>
      <c r="Q10" s="11">
        <f>P10+5</f>
        <v>15</v>
      </c>
      <c r="R10" s="11">
        <f>Q10+5</f>
        <v>20</v>
      </c>
      <c r="S10" s="11">
        <f>R10+5</f>
        <v>25</v>
      </c>
      <c r="T10" s="11">
        <f>S10+5</f>
        <v>30</v>
      </c>
      <c r="U10" s="10">
        <v>5</v>
      </c>
      <c r="V10" s="11">
        <f>U10+5</f>
        <v>10</v>
      </c>
      <c r="W10" s="11">
        <f>V10+5</f>
        <v>15</v>
      </c>
      <c r="X10" s="11">
        <f>W10+5</f>
        <v>20</v>
      </c>
      <c r="Y10" s="11">
        <f>X10+5</f>
        <v>25</v>
      </c>
      <c r="Z10" s="11">
        <f>Y10+5</f>
        <v>30</v>
      </c>
      <c r="AA10" s="10">
        <v>5</v>
      </c>
      <c r="AB10" s="11">
        <f>AA10+5</f>
        <v>10</v>
      </c>
      <c r="AC10" s="11">
        <f>AB10+5</f>
        <v>15</v>
      </c>
      <c r="AD10" s="11">
        <f>AC10+5</f>
        <v>20</v>
      </c>
      <c r="AE10" s="11">
        <f>AD10+5</f>
        <v>25</v>
      </c>
      <c r="AF10" s="11">
        <f>AE10+5</f>
        <v>30</v>
      </c>
      <c r="AG10" s="272"/>
      <c r="AH10" s="273"/>
      <c r="AI10" s="274"/>
    </row>
    <row r="11" spans="1:35" ht="11.25" customHeight="1">
      <c r="B11" s="251" t="s">
        <v>52</v>
      </c>
      <c r="C11" s="12"/>
      <c r="D11" s="13"/>
      <c r="E11" s="13"/>
      <c r="F11" s="13"/>
      <c r="G11" s="13"/>
      <c r="H11" s="14"/>
      <c r="I11" s="12"/>
      <c r="J11" s="13"/>
      <c r="K11" s="13"/>
      <c r="L11" s="13"/>
      <c r="M11" s="13"/>
      <c r="N11" s="14"/>
      <c r="O11" s="12"/>
      <c r="P11" s="13"/>
      <c r="Q11" s="13"/>
      <c r="R11" s="13"/>
      <c r="S11" s="13"/>
      <c r="T11" s="14"/>
      <c r="U11" s="151"/>
      <c r="V11" s="13"/>
      <c r="W11" s="13"/>
      <c r="X11" s="13"/>
      <c r="Y11" s="13"/>
      <c r="Z11" s="151"/>
      <c r="AA11" s="12"/>
      <c r="AB11" s="13"/>
      <c r="AC11" s="13"/>
      <c r="AD11" s="13"/>
      <c r="AE11" s="13"/>
      <c r="AF11" s="14"/>
      <c r="AG11" s="275"/>
      <c r="AH11" s="276"/>
      <c r="AI11" s="277"/>
    </row>
    <row r="12" spans="1:35" ht="11.25" customHeight="1">
      <c r="B12" s="252"/>
      <c r="C12" s="15"/>
      <c r="D12" s="16"/>
      <c r="E12" s="16"/>
      <c r="F12" s="16"/>
      <c r="G12" s="16"/>
      <c r="H12" s="17"/>
      <c r="I12" s="15"/>
      <c r="J12" s="16"/>
      <c r="K12" s="16"/>
      <c r="L12" s="16"/>
      <c r="M12" s="16"/>
      <c r="N12" s="17"/>
      <c r="O12" s="15"/>
      <c r="P12" s="16"/>
      <c r="Q12" s="16"/>
      <c r="R12" s="16"/>
      <c r="S12" s="16"/>
      <c r="T12" s="17"/>
      <c r="V12" s="16"/>
      <c r="W12" s="16"/>
      <c r="X12" s="16"/>
      <c r="Y12" s="16"/>
      <c r="AA12" s="15"/>
      <c r="AB12" s="16"/>
      <c r="AC12" s="16"/>
      <c r="AD12" s="16"/>
      <c r="AE12" s="16"/>
      <c r="AF12" s="17"/>
      <c r="AG12" s="278"/>
      <c r="AH12" s="279"/>
      <c r="AI12" s="280"/>
    </row>
    <row r="13" spans="1:35" ht="11.25" customHeight="1">
      <c r="B13" s="252"/>
      <c r="C13" s="94"/>
      <c r="D13" s="92"/>
      <c r="E13" s="26"/>
      <c r="F13" s="26"/>
      <c r="G13" s="16"/>
      <c r="H13" s="17"/>
      <c r="I13" s="15"/>
      <c r="J13" s="16"/>
      <c r="K13" s="16"/>
      <c r="L13" s="16"/>
      <c r="M13" s="16"/>
      <c r="N13" s="17"/>
      <c r="O13" s="15"/>
      <c r="P13" s="16"/>
      <c r="Q13" s="16"/>
      <c r="R13" s="16"/>
      <c r="S13" s="16"/>
      <c r="T13" s="17"/>
      <c r="V13" s="16"/>
      <c r="W13" s="16"/>
      <c r="X13" s="16"/>
      <c r="Y13" s="16"/>
      <c r="AA13" s="15"/>
      <c r="AB13" s="16"/>
      <c r="AC13" s="16"/>
      <c r="AD13" s="16"/>
      <c r="AE13" s="16"/>
      <c r="AF13" s="17"/>
      <c r="AG13" s="278"/>
      <c r="AH13" s="279"/>
      <c r="AI13" s="280"/>
    </row>
    <row r="14" spans="1:35" ht="11.25" customHeight="1">
      <c r="B14" s="252"/>
      <c r="C14" s="15"/>
      <c r="D14" s="16"/>
      <c r="E14" s="16"/>
      <c r="F14" s="16"/>
      <c r="G14" s="16"/>
      <c r="H14" s="17"/>
      <c r="I14" s="15"/>
      <c r="J14" s="16"/>
      <c r="K14" s="16"/>
      <c r="L14" s="16"/>
      <c r="M14" s="16"/>
      <c r="N14" s="17"/>
      <c r="O14" s="15"/>
      <c r="P14" s="16"/>
      <c r="Q14" s="16"/>
      <c r="R14" s="16"/>
      <c r="S14" s="16"/>
      <c r="T14" s="17"/>
      <c r="V14" s="16"/>
      <c r="W14" s="16"/>
      <c r="X14" s="16"/>
      <c r="Y14" s="16"/>
      <c r="AA14" s="15"/>
      <c r="AB14" s="16"/>
      <c r="AC14" s="16"/>
      <c r="AD14" s="16"/>
      <c r="AE14" s="16"/>
      <c r="AF14" s="17"/>
      <c r="AG14" s="278"/>
      <c r="AH14" s="279"/>
      <c r="AI14" s="280"/>
    </row>
    <row r="15" spans="1:35" ht="11.25" customHeight="1">
      <c r="B15" s="253"/>
      <c r="C15" s="18"/>
      <c r="D15" s="19"/>
      <c r="E15" s="19"/>
      <c r="F15" s="19"/>
      <c r="G15" s="19"/>
      <c r="H15" s="20"/>
      <c r="I15" s="18"/>
      <c r="J15" s="19"/>
      <c r="K15" s="19"/>
      <c r="L15" s="19"/>
      <c r="M15" s="19"/>
      <c r="N15" s="20"/>
      <c r="O15" s="18"/>
      <c r="P15" s="19"/>
      <c r="Q15" s="19"/>
      <c r="R15" s="19"/>
      <c r="S15" s="19"/>
      <c r="T15" s="20"/>
      <c r="U15" s="152"/>
      <c r="V15" s="19"/>
      <c r="W15" s="19"/>
      <c r="X15" s="19"/>
      <c r="Y15" s="19"/>
      <c r="Z15" s="152"/>
      <c r="AA15" s="18"/>
      <c r="AB15" s="19"/>
      <c r="AC15" s="19"/>
      <c r="AD15" s="19"/>
      <c r="AE15" s="19"/>
      <c r="AF15" s="20"/>
      <c r="AG15" s="281"/>
      <c r="AH15" s="282"/>
      <c r="AI15" s="283"/>
    </row>
    <row r="16" spans="1:35" ht="11.25" customHeight="1">
      <c r="B16" s="251" t="s">
        <v>53</v>
      </c>
      <c r="C16" s="12"/>
      <c r="D16" s="13"/>
      <c r="E16" s="13"/>
      <c r="F16" s="13"/>
      <c r="G16" s="13"/>
      <c r="H16" s="14"/>
      <c r="I16" s="12"/>
      <c r="J16" s="13"/>
      <c r="K16" s="13"/>
      <c r="L16" s="13"/>
      <c r="M16" s="13"/>
      <c r="N16" s="14"/>
      <c r="O16" s="12"/>
      <c r="P16" s="13"/>
      <c r="Q16" s="13"/>
      <c r="R16" s="13"/>
      <c r="S16" s="13"/>
      <c r="T16" s="14"/>
      <c r="U16" s="151"/>
      <c r="V16" s="13"/>
      <c r="W16" s="13"/>
      <c r="X16" s="13"/>
      <c r="Y16" s="13"/>
      <c r="Z16" s="151"/>
      <c r="AA16" s="12"/>
      <c r="AB16" s="13"/>
      <c r="AC16" s="13"/>
      <c r="AD16" s="13"/>
      <c r="AE16" s="13"/>
      <c r="AF16" s="14"/>
      <c r="AG16" s="254"/>
      <c r="AH16" s="255"/>
      <c r="AI16" s="256"/>
    </row>
    <row r="17" spans="2:35" ht="11.25" customHeight="1">
      <c r="B17" s="252"/>
      <c r="C17" s="15"/>
      <c r="D17" s="16"/>
      <c r="E17" s="16"/>
      <c r="F17" s="16"/>
      <c r="G17" s="16"/>
      <c r="H17" s="17"/>
      <c r="I17" s="15"/>
      <c r="J17" s="16"/>
      <c r="K17" s="16"/>
      <c r="L17" s="16"/>
      <c r="M17" s="16"/>
      <c r="N17" s="17"/>
      <c r="O17" s="15"/>
      <c r="P17" s="16"/>
      <c r="Q17" s="16"/>
      <c r="R17" s="16"/>
      <c r="S17" s="16"/>
      <c r="T17" s="17"/>
      <c r="V17" s="16"/>
      <c r="W17" s="16"/>
      <c r="X17" s="16"/>
      <c r="Y17" s="16"/>
      <c r="AA17" s="15"/>
      <c r="AB17" s="16"/>
      <c r="AC17" s="16"/>
      <c r="AD17" s="16"/>
      <c r="AE17" s="16"/>
      <c r="AF17" s="17"/>
      <c r="AG17" s="254"/>
      <c r="AH17" s="255"/>
      <c r="AI17" s="256"/>
    </row>
    <row r="18" spans="2:35" ht="11.25" customHeight="1">
      <c r="B18" s="252"/>
      <c r="C18" s="15"/>
      <c r="D18" s="16"/>
      <c r="E18" s="92"/>
      <c r="F18" s="92"/>
      <c r="G18" s="92"/>
      <c r="H18" s="93"/>
      <c r="I18" s="94"/>
      <c r="J18" s="92"/>
      <c r="K18" s="92"/>
      <c r="L18" s="92"/>
      <c r="M18" s="92"/>
      <c r="N18" s="93"/>
      <c r="O18" s="15"/>
      <c r="P18" s="16"/>
      <c r="Q18" s="16"/>
      <c r="R18" s="16"/>
      <c r="S18" s="16"/>
      <c r="T18" s="17"/>
      <c r="V18" s="16"/>
      <c r="W18" s="16"/>
      <c r="X18" s="16"/>
      <c r="Y18" s="16"/>
      <c r="AA18" s="15"/>
      <c r="AB18" s="16"/>
      <c r="AC18" s="16"/>
      <c r="AD18" s="16"/>
      <c r="AE18" s="16"/>
      <c r="AF18" s="17"/>
      <c r="AG18" s="254"/>
      <c r="AH18" s="255"/>
      <c r="AI18" s="256"/>
    </row>
    <row r="19" spans="2:35" ht="11.25" customHeight="1">
      <c r="B19" s="252"/>
      <c r="C19" s="15"/>
      <c r="D19" s="16"/>
      <c r="E19" s="16"/>
      <c r="F19" s="16"/>
      <c r="G19" s="16"/>
      <c r="H19" s="17"/>
      <c r="I19" s="15"/>
      <c r="J19" s="16"/>
      <c r="K19" s="16"/>
      <c r="L19" s="16"/>
      <c r="M19" s="16"/>
      <c r="N19" s="17"/>
      <c r="O19" s="15"/>
      <c r="P19" s="16"/>
      <c r="Q19" s="16"/>
      <c r="R19" s="16"/>
      <c r="S19" s="16"/>
      <c r="T19" s="17"/>
      <c r="V19" s="16"/>
      <c r="W19" s="16"/>
      <c r="X19" s="16"/>
      <c r="Y19" s="16"/>
      <c r="AA19" s="15"/>
      <c r="AB19" s="16"/>
      <c r="AC19" s="16"/>
      <c r="AD19" s="16"/>
      <c r="AE19" s="16"/>
      <c r="AF19" s="17"/>
      <c r="AG19" s="254"/>
      <c r="AH19" s="255"/>
      <c r="AI19" s="256"/>
    </row>
    <row r="20" spans="2:35" ht="11.25" customHeight="1">
      <c r="B20" s="253"/>
      <c r="C20" s="18"/>
      <c r="D20" s="19"/>
      <c r="E20" s="19"/>
      <c r="F20" s="19"/>
      <c r="G20" s="19"/>
      <c r="H20" s="20"/>
      <c r="I20" s="18"/>
      <c r="J20" s="19"/>
      <c r="K20" s="19"/>
      <c r="L20" s="19"/>
      <c r="M20" s="19"/>
      <c r="N20" s="20"/>
      <c r="O20" s="18"/>
      <c r="P20" s="19"/>
      <c r="Q20" s="19"/>
      <c r="R20" s="19"/>
      <c r="S20" s="19"/>
      <c r="T20" s="20"/>
      <c r="U20" s="152"/>
      <c r="V20" s="19"/>
      <c r="W20" s="19"/>
      <c r="X20" s="19"/>
      <c r="Y20" s="19"/>
      <c r="Z20" s="152"/>
      <c r="AA20" s="18"/>
      <c r="AB20" s="19"/>
      <c r="AC20" s="19"/>
      <c r="AD20" s="19"/>
      <c r="AE20" s="19"/>
      <c r="AF20" s="20"/>
      <c r="AG20" s="254"/>
      <c r="AH20" s="255"/>
      <c r="AI20" s="256"/>
    </row>
    <row r="21" spans="2:35" ht="11.25" customHeight="1">
      <c r="B21" s="251" t="s">
        <v>55</v>
      </c>
      <c r="C21" s="12"/>
      <c r="D21" s="13"/>
      <c r="E21" s="13"/>
      <c r="F21" s="13"/>
      <c r="G21" s="13"/>
      <c r="H21" s="14"/>
      <c r="I21" s="12"/>
      <c r="J21" s="13"/>
      <c r="K21" s="13"/>
      <c r="L21" s="13"/>
      <c r="M21" s="13"/>
      <c r="N21" s="14"/>
      <c r="O21" s="12"/>
      <c r="P21" s="13"/>
      <c r="Q21" s="13"/>
      <c r="R21" s="13"/>
      <c r="S21" s="13"/>
      <c r="T21" s="14"/>
      <c r="U21" s="151"/>
      <c r="V21" s="13"/>
      <c r="W21" s="13"/>
      <c r="X21" s="13"/>
      <c r="Y21" s="13"/>
      <c r="Z21" s="151"/>
      <c r="AA21" s="12"/>
      <c r="AB21" s="13"/>
      <c r="AC21" s="13"/>
      <c r="AD21" s="13"/>
      <c r="AE21" s="13"/>
      <c r="AF21" s="14"/>
      <c r="AG21" s="254"/>
      <c r="AH21" s="255"/>
      <c r="AI21" s="256"/>
    </row>
    <row r="22" spans="2:35" ht="11.25" customHeight="1">
      <c r="B22" s="252"/>
      <c r="C22" s="15"/>
      <c r="D22" s="16"/>
      <c r="E22" s="16"/>
      <c r="F22" s="16"/>
      <c r="G22" s="16"/>
      <c r="H22" s="17"/>
      <c r="I22" s="15"/>
      <c r="J22" s="16"/>
      <c r="K22" s="16"/>
      <c r="L22" s="16"/>
      <c r="M22" s="16"/>
      <c r="N22" s="17"/>
      <c r="O22" s="15"/>
      <c r="P22" s="16"/>
      <c r="Q22" s="16"/>
      <c r="R22" s="16"/>
      <c r="S22" s="16"/>
      <c r="T22" s="17"/>
      <c r="V22" s="16"/>
      <c r="W22" s="16"/>
      <c r="X22" s="16"/>
      <c r="Y22" s="16"/>
      <c r="AA22" s="15"/>
      <c r="AB22" s="16"/>
      <c r="AC22" s="16"/>
      <c r="AD22" s="16"/>
      <c r="AE22" s="16"/>
      <c r="AF22" s="17"/>
      <c r="AG22" s="254"/>
      <c r="AH22" s="255"/>
      <c r="AI22" s="256"/>
    </row>
    <row r="23" spans="2:35" ht="11.25" customHeight="1">
      <c r="B23" s="252"/>
      <c r="C23" s="15"/>
      <c r="D23" s="16"/>
      <c r="E23" s="16"/>
      <c r="F23" s="16"/>
      <c r="G23" s="16"/>
      <c r="H23" s="17"/>
      <c r="I23" s="15"/>
      <c r="J23" s="92"/>
      <c r="K23" s="92"/>
      <c r="L23" s="92"/>
      <c r="M23" s="92"/>
      <c r="N23" s="93"/>
      <c r="O23" s="94"/>
      <c r="P23" s="95"/>
      <c r="Q23" s="95"/>
      <c r="R23" s="16"/>
      <c r="S23" s="16"/>
      <c r="T23" s="17"/>
      <c r="V23" s="16"/>
      <c r="W23" s="16"/>
      <c r="X23" s="16"/>
      <c r="Y23" s="16"/>
      <c r="AA23" s="15"/>
      <c r="AB23" s="16"/>
      <c r="AC23" s="16"/>
      <c r="AD23" s="16"/>
      <c r="AE23" s="16"/>
      <c r="AF23" s="17"/>
      <c r="AG23" s="254"/>
      <c r="AH23" s="255"/>
      <c r="AI23" s="256"/>
    </row>
    <row r="24" spans="2:35" ht="11.25" customHeight="1">
      <c r="B24" s="252"/>
      <c r="C24" s="15"/>
      <c r="D24" s="16"/>
      <c r="E24" s="16"/>
      <c r="F24" s="16"/>
      <c r="G24" s="16"/>
      <c r="H24" s="17"/>
      <c r="I24" s="15"/>
      <c r="J24" s="16"/>
      <c r="K24" s="16"/>
      <c r="L24" s="16"/>
      <c r="M24" s="16"/>
      <c r="N24" s="17"/>
      <c r="O24" s="15"/>
      <c r="P24" s="16"/>
      <c r="Q24" s="16"/>
      <c r="R24" s="16"/>
      <c r="S24" s="16"/>
      <c r="T24" s="17"/>
      <c r="V24" s="16"/>
      <c r="W24" s="16"/>
      <c r="X24" s="16"/>
      <c r="Y24" s="16"/>
      <c r="AA24" s="15"/>
      <c r="AB24" s="16"/>
      <c r="AC24" s="16"/>
      <c r="AD24" s="16"/>
      <c r="AE24" s="16"/>
      <c r="AF24" s="17"/>
      <c r="AG24" s="254"/>
      <c r="AH24" s="255"/>
      <c r="AI24" s="256"/>
    </row>
    <row r="25" spans="2:35" ht="11.25" customHeight="1">
      <c r="B25" s="253"/>
      <c r="C25" s="18"/>
      <c r="D25" s="19"/>
      <c r="E25" s="19"/>
      <c r="F25" s="19"/>
      <c r="G25" s="19"/>
      <c r="H25" s="20"/>
      <c r="I25" s="18"/>
      <c r="J25" s="19"/>
      <c r="K25" s="19"/>
      <c r="L25" s="19"/>
      <c r="M25" s="19"/>
      <c r="N25" s="20"/>
      <c r="O25" s="18"/>
      <c r="P25" s="19"/>
      <c r="Q25" s="19"/>
      <c r="R25" s="19"/>
      <c r="S25" s="19"/>
      <c r="T25" s="20"/>
      <c r="U25" s="152"/>
      <c r="V25" s="19"/>
      <c r="W25" s="19"/>
      <c r="X25" s="19"/>
      <c r="Y25" s="19"/>
      <c r="Z25" s="152"/>
      <c r="AA25" s="18"/>
      <c r="AB25" s="19"/>
      <c r="AC25" s="19"/>
      <c r="AD25" s="19"/>
      <c r="AE25" s="19"/>
      <c r="AF25" s="20"/>
      <c r="AG25" s="254"/>
      <c r="AH25" s="255"/>
      <c r="AI25" s="256"/>
    </row>
    <row r="26" spans="2:35" ht="11.25" customHeight="1">
      <c r="B26" s="251" t="s">
        <v>54</v>
      </c>
      <c r="C26" s="12"/>
      <c r="D26" s="13"/>
      <c r="E26" s="13"/>
      <c r="F26" s="13"/>
      <c r="G26" s="13"/>
      <c r="H26" s="14"/>
      <c r="I26" s="12"/>
      <c r="J26" s="13"/>
      <c r="K26" s="13"/>
      <c r="L26" s="13"/>
      <c r="M26" s="13"/>
      <c r="N26" s="14"/>
      <c r="O26" s="12"/>
      <c r="P26" s="13"/>
      <c r="Q26" s="13"/>
      <c r="R26" s="13"/>
      <c r="S26" s="13"/>
      <c r="T26" s="14"/>
      <c r="U26" s="151"/>
      <c r="V26" s="13"/>
      <c r="W26" s="13"/>
      <c r="X26" s="13"/>
      <c r="Y26" s="13"/>
      <c r="Z26" s="151"/>
      <c r="AA26" s="12"/>
      <c r="AB26" s="13"/>
      <c r="AC26" s="13"/>
      <c r="AD26" s="13"/>
      <c r="AE26" s="13"/>
      <c r="AF26" s="14"/>
      <c r="AG26" s="254"/>
      <c r="AH26" s="255"/>
      <c r="AI26" s="256"/>
    </row>
    <row r="27" spans="2:35" ht="11.25" customHeight="1">
      <c r="B27" s="252"/>
      <c r="C27" s="15"/>
      <c r="D27" s="16"/>
      <c r="E27" s="16"/>
      <c r="F27" s="16"/>
      <c r="G27" s="16"/>
      <c r="H27" s="17"/>
      <c r="I27" s="15"/>
      <c r="J27" s="16"/>
      <c r="K27" s="16"/>
      <c r="L27" s="16"/>
      <c r="M27" s="16"/>
      <c r="N27" s="17"/>
      <c r="O27" s="15"/>
      <c r="P27" s="16"/>
      <c r="Q27" s="16"/>
      <c r="R27" s="16"/>
      <c r="S27" s="16"/>
      <c r="T27" s="17"/>
      <c r="V27" s="16"/>
      <c r="W27" s="16"/>
      <c r="X27" s="16"/>
      <c r="Y27" s="16"/>
      <c r="AA27" s="15"/>
      <c r="AB27" s="16"/>
      <c r="AC27" s="16"/>
      <c r="AD27" s="16"/>
      <c r="AE27" s="16"/>
      <c r="AF27" s="17"/>
      <c r="AG27" s="254"/>
      <c r="AH27" s="255"/>
      <c r="AI27" s="256"/>
    </row>
    <row r="28" spans="2:35" ht="11.25" customHeight="1">
      <c r="B28" s="252"/>
      <c r="C28" s="15"/>
      <c r="D28" s="16"/>
      <c r="E28" s="16"/>
      <c r="F28" s="16"/>
      <c r="G28" s="16"/>
      <c r="H28" s="17"/>
      <c r="I28" s="15"/>
      <c r="J28" s="16"/>
      <c r="K28" s="16"/>
      <c r="L28" s="16"/>
      <c r="M28" s="16"/>
      <c r="N28" s="17"/>
      <c r="O28" s="94"/>
      <c r="P28" s="95"/>
      <c r="Q28" s="95"/>
      <c r="R28" s="92"/>
      <c r="S28" s="92"/>
      <c r="T28" s="93"/>
      <c r="U28" s="15"/>
      <c r="V28" s="16"/>
      <c r="W28" s="16"/>
      <c r="X28" s="16"/>
      <c r="Y28" s="16"/>
      <c r="Z28" s="17"/>
      <c r="AA28" s="15"/>
      <c r="AB28" s="16"/>
      <c r="AC28" s="16"/>
      <c r="AD28" s="16"/>
      <c r="AE28" s="16"/>
      <c r="AF28" s="17"/>
      <c r="AG28" s="254"/>
      <c r="AH28" s="255"/>
      <c r="AI28" s="256"/>
    </row>
    <row r="29" spans="2:35" ht="11.25" customHeight="1">
      <c r="B29" s="252"/>
      <c r="C29" s="15"/>
      <c r="D29" s="16"/>
      <c r="E29" s="16"/>
      <c r="F29" s="16"/>
      <c r="G29" s="16"/>
      <c r="H29" s="17"/>
      <c r="I29" s="15"/>
      <c r="J29" s="16"/>
      <c r="K29" s="16"/>
      <c r="L29" s="16"/>
      <c r="M29" s="16"/>
      <c r="N29" s="17"/>
      <c r="O29" s="15"/>
      <c r="P29" s="16"/>
      <c r="Q29" s="16"/>
      <c r="R29" s="16"/>
      <c r="S29" s="16"/>
      <c r="T29" s="17"/>
      <c r="V29" s="16"/>
      <c r="W29" s="16"/>
      <c r="X29" s="16"/>
      <c r="Y29" s="16"/>
      <c r="AA29" s="15"/>
      <c r="AB29" s="16"/>
      <c r="AC29" s="16"/>
      <c r="AD29" s="16"/>
      <c r="AE29" s="16"/>
      <c r="AF29" s="17"/>
      <c r="AG29" s="254"/>
      <c r="AH29" s="255"/>
      <c r="AI29" s="256"/>
    </row>
    <row r="30" spans="2:35" ht="11.25" customHeight="1">
      <c r="B30" s="253"/>
      <c r="C30" s="18"/>
      <c r="D30" s="19"/>
      <c r="E30" s="19"/>
      <c r="F30" s="19"/>
      <c r="G30" s="19"/>
      <c r="H30" s="20"/>
      <c r="I30" s="18"/>
      <c r="J30" s="19"/>
      <c r="K30" s="19"/>
      <c r="L30" s="19"/>
      <c r="M30" s="19"/>
      <c r="N30" s="20"/>
      <c r="O30" s="18"/>
      <c r="P30" s="19"/>
      <c r="Q30" s="19"/>
      <c r="R30" s="19"/>
      <c r="S30" s="19"/>
      <c r="T30" s="20"/>
      <c r="U30" s="152"/>
      <c r="V30" s="19"/>
      <c r="W30" s="19"/>
      <c r="X30" s="19"/>
      <c r="Y30" s="19"/>
      <c r="Z30" s="152"/>
      <c r="AA30" s="18"/>
      <c r="AB30" s="19"/>
      <c r="AC30" s="19"/>
      <c r="AD30" s="19"/>
      <c r="AE30" s="19"/>
      <c r="AF30" s="20"/>
      <c r="AG30" s="254"/>
      <c r="AH30" s="255"/>
      <c r="AI30" s="256"/>
    </row>
    <row r="31" spans="2:35" ht="11.25" customHeight="1">
      <c r="B31" s="251" t="s">
        <v>51</v>
      </c>
      <c r="C31" s="12"/>
      <c r="D31" s="13"/>
      <c r="E31" s="13"/>
      <c r="F31" s="13"/>
      <c r="G31" s="13"/>
      <c r="H31" s="14"/>
      <c r="I31" s="12"/>
      <c r="J31" s="13"/>
      <c r="K31" s="13"/>
      <c r="L31" s="13"/>
      <c r="M31" s="13"/>
      <c r="N31" s="14"/>
      <c r="O31" s="12"/>
      <c r="P31" s="13"/>
      <c r="Q31" s="13"/>
      <c r="R31" s="13"/>
      <c r="S31" s="13"/>
      <c r="T31" s="14"/>
      <c r="U31" s="151"/>
      <c r="V31" s="13"/>
      <c r="W31" s="13"/>
      <c r="X31" s="13"/>
      <c r="Y31" s="13"/>
      <c r="Z31" s="151"/>
      <c r="AA31" s="12"/>
      <c r="AB31" s="13"/>
      <c r="AC31" s="13"/>
      <c r="AD31" s="13"/>
      <c r="AE31" s="13"/>
      <c r="AF31" s="14"/>
      <c r="AG31" s="254"/>
      <c r="AH31" s="255"/>
      <c r="AI31" s="256"/>
    </row>
    <row r="32" spans="2:35" ht="11.25" customHeight="1">
      <c r="B32" s="252"/>
      <c r="C32" s="15"/>
      <c r="D32" s="16"/>
      <c r="E32" s="16"/>
      <c r="F32" s="16"/>
      <c r="G32" s="16"/>
      <c r="H32" s="17"/>
      <c r="I32" s="15"/>
      <c r="J32" s="16"/>
      <c r="K32" s="16"/>
      <c r="L32" s="16"/>
      <c r="M32" s="16"/>
      <c r="N32" s="17"/>
      <c r="O32" s="15"/>
      <c r="P32" s="16"/>
      <c r="Q32" s="16"/>
      <c r="R32" s="16"/>
      <c r="S32" s="16"/>
      <c r="T32" s="17"/>
      <c r="V32" s="16"/>
      <c r="W32" s="16"/>
      <c r="X32" s="16"/>
      <c r="Y32" s="16"/>
      <c r="AA32" s="15"/>
      <c r="AB32" s="16"/>
      <c r="AC32" s="16"/>
      <c r="AD32" s="16"/>
      <c r="AE32" s="16"/>
      <c r="AF32" s="17"/>
      <c r="AG32" s="254"/>
      <c r="AH32" s="255"/>
      <c r="AI32" s="256"/>
    </row>
    <row r="33" spans="2:35" ht="11.25" customHeight="1">
      <c r="B33" s="252"/>
      <c r="C33" s="15"/>
      <c r="D33" s="92"/>
      <c r="E33" s="92"/>
      <c r="F33" s="92"/>
      <c r="G33" s="92"/>
      <c r="H33" s="93"/>
      <c r="I33" s="94"/>
      <c r="J33" s="16"/>
      <c r="K33" s="16"/>
      <c r="L33" s="16"/>
      <c r="M33" s="16"/>
      <c r="N33" s="17"/>
      <c r="O33" s="15"/>
      <c r="P33" s="16"/>
      <c r="Q33" s="16"/>
      <c r="R33" s="16"/>
      <c r="S33" s="16"/>
      <c r="T33" s="17"/>
      <c r="U33" s="96"/>
      <c r="V33" s="92"/>
      <c r="W33" s="92"/>
      <c r="X33" s="92"/>
      <c r="Y33" s="92"/>
      <c r="Z33" s="27"/>
      <c r="AA33" s="21"/>
      <c r="AB33" s="21"/>
      <c r="AC33" s="21"/>
      <c r="AD33" s="21"/>
      <c r="AE33" s="16"/>
      <c r="AF33" s="17"/>
      <c r="AG33" s="254"/>
      <c r="AH33" s="255"/>
      <c r="AI33" s="256"/>
    </row>
    <row r="34" spans="2:35" ht="11.25" customHeight="1">
      <c r="B34" s="252"/>
      <c r="C34" s="15"/>
      <c r="D34" s="16"/>
      <c r="E34" s="16"/>
      <c r="F34" s="16"/>
      <c r="G34" s="16"/>
      <c r="H34" s="17"/>
      <c r="I34" s="15"/>
      <c r="J34" s="16"/>
      <c r="K34" s="16"/>
      <c r="L34" s="16"/>
      <c r="M34" s="16"/>
      <c r="N34" s="17"/>
      <c r="O34" s="15"/>
      <c r="P34" s="16"/>
      <c r="Q34" s="16"/>
      <c r="R34" s="16"/>
      <c r="S34" s="16"/>
      <c r="T34" s="17"/>
      <c r="U34" s="97"/>
      <c r="V34" s="26"/>
      <c r="W34" s="26"/>
      <c r="X34" s="26"/>
      <c r="Y34" s="26"/>
      <c r="Z34" s="27"/>
      <c r="AA34" s="15"/>
      <c r="AB34" s="16"/>
      <c r="AC34" s="16"/>
      <c r="AD34" s="16"/>
      <c r="AE34" s="16"/>
      <c r="AF34" s="17"/>
      <c r="AG34" s="254"/>
      <c r="AH34" s="255"/>
      <c r="AI34" s="256"/>
    </row>
    <row r="35" spans="2:35" ht="11.25" customHeight="1">
      <c r="B35" s="253"/>
      <c r="C35" s="18"/>
      <c r="D35" s="19"/>
      <c r="E35" s="19"/>
      <c r="F35" s="19"/>
      <c r="G35" s="19"/>
      <c r="H35" s="20"/>
      <c r="I35" s="18"/>
      <c r="J35" s="19"/>
      <c r="K35" s="19"/>
      <c r="L35" s="19"/>
      <c r="M35" s="19"/>
      <c r="N35" s="20"/>
      <c r="O35" s="18"/>
      <c r="P35" s="19"/>
      <c r="Q35" s="19"/>
      <c r="R35" s="19"/>
      <c r="S35" s="19"/>
      <c r="T35" s="20"/>
      <c r="U35" s="98"/>
      <c r="V35" s="99"/>
      <c r="W35" s="99"/>
      <c r="X35" s="99"/>
      <c r="Y35" s="99"/>
      <c r="Z35" s="100"/>
      <c r="AA35" s="18"/>
      <c r="AB35" s="19"/>
      <c r="AC35" s="19"/>
      <c r="AD35" s="19"/>
      <c r="AE35" s="19"/>
      <c r="AF35" s="20"/>
      <c r="AG35" s="254"/>
      <c r="AH35" s="255"/>
      <c r="AI35" s="256"/>
    </row>
    <row r="36" spans="2:35" ht="11.25" customHeight="1">
      <c r="B36" s="251" t="s">
        <v>50</v>
      </c>
      <c r="C36" s="12"/>
      <c r="D36" s="13"/>
      <c r="E36" s="13"/>
      <c r="F36" s="13"/>
      <c r="G36" s="13"/>
      <c r="H36" s="14"/>
      <c r="I36" s="12"/>
      <c r="J36" s="13"/>
      <c r="K36" s="13"/>
      <c r="L36" s="13"/>
      <c r="M36" s="13"/>
      <c r="N36" s="14"/>
      <c r="O36" s="12"/>
      <c r="P36" s="13"/>
      <c r="Q36" s="13"/>
      <c r="R36" s="13"/>
      <c r="S36" s="13"/>
      <c r="T36" s="14"/>
      <c r="U36" s="101"/>
      <c r="V36" s="102"/>
      <c r="W36" s="102"/>
      <c r="X36" s="102"/>
      <c r="Y36" s="102"/>
      <c r="Z36" s="103"/>
      <c r="AA36" s="12"/>
      <c r="AB36" s="13"/>
      <c r="AC36" s="13"/>
      <c r="AD36" s="13"/>
      <c r="AE36" s="13"/>
      <c r="AF36" s="14"/>
      <c r="AG36" s="254"/>
      <c r="AH36" s="255"/>
      <c r="AI36" s="256"/>
    </row>
    <row r="37" spans="2:35" ht="11.25" customHeight="1">
      <c r="B37" s="252"/>
      <c r="C37" s="15"/>
      <c r="D37" s="16"/>
      <c r="E37" s="16"/>
      <c r="F37" s="16"/>
      <c r="G37" s="16"/>
      <c r="H37" s="17"/>
      <c r="I37" s="15"/>
      <c r="J37" s="16"/>
      <c r="K37" s="16"/>
      <c r="L37" s="16"/>
      <c r="M37" s="16"/>
      <c r="N37" s="17"/>
      <c r="O37" s="15"/>
      <c r="P37" s="16"/>
      <c r="Q37" s="16"/>
      <c r="R37" s="16"/>
      <c r="S37" s="16"/>
      <c r="T37" s="17"/>
      <c r="U37" s="97"/>
      <c r="V37" s="26"/>
      <c r="W37" s="26"/>
      <c r="X37" s="26"/>
      <c r="Y37" s="26"/>
      <c r="Z37" s="27"/>
      <c r="AA37" s="15"/>
      <c r="AB37" s="16"/>
      <c r="AC37" s="16"/>
      <c r="AD37" s="16"/>
      <c r="AE37" s="16"/>
      <c r="AF37" s="17"/>
      <c r="AG37" s="254"/>
      <c r="AH37" s="255"/>
      <c r="AI37" s="256"/>
    </row>
    <row r="38" spans="2:35" ht="11.25" customHeight="1">
      <c r="B38" s="252"/>
      <c r="C38" s="15"/>
      <c r="D38" s="16"/>
      <c r="E38" s="16"/>
      <c r="F38" s="16"/>
      <c r="G38" s="16"/>
      <c r="H38" s="17"/>
      <c r="I38" s="15"/>
      <c r="J38" s="16"/>
      <c r="K38" s="16"/>
      <c r="L38" s="16"/>
      <c r="M38" s="16"/>
      <c r="N38" s="17"/>
      <c r="O38" s="15"/>
      <c r="Q38" s="16"/>
      <c r="R38" s="16"/>
      <c r="S38" s="16"/>
      <c r="T38" s="17"/>
      <c r="U38" s="97"/>
      <c r="V38" s="26"/>
      <c r="W38" s="96"/>
      <c r="X38" s="96"/>
      <c r="Y38" s="92"/>
      <c r="Z38" s="93"/>
      <c r="AA38" s="15"/>
      <c r="AB38" s="16"/>
      <c r="AC38" s="21"/>
      <c r="AD38" s="21"/>
      <c r="AE38" s="21"/>
      <c r="AF38" s="25"/>
      <c r="AG38" s="254"/>
      <c r="AH38" s="255"/>
      <c r="AI38" s="256"/>
    </row>
    <row r="39" spans="2:35" ht="11.25" customHeight="1">
      <c r="B39" s="252"/>
      <c r="C39" s="15"/>
      <c r="D39" s="16"/>
      <c r="E39" s="16"/>
      <c r="F39" s="16"/>
      <c r="G39" s="16"/>
      <c r="H39" s="17"/>
      <c r="I39" s="15"/>
      <c r="J39" s="16"/>
      <c r="K39" s="16"/>
      <c r="L39" s="16"/>
      <c r="M39" s="16"/>
      <c r="N39" s="17"/>
      <c r="O39" s="15"/>
      <c r="P39" s="16"/>
      <c r="Q39" s="16"/>
      <c r="R39" s="16"/>
      <c r="S39" s="16"/>
      <c r="T39" s="17"/>
      <c r="U39" s="97"/>
      <c r="V39" s="26"/>
      <c r="W39" s="26"/>
      <c r="X39" s="26"/>
      <c r="Y39" s="26"/>
      <c r="Z39" s="27"/>
      <c r="AA39" s="15"/>
      <c r="AB39" s="16"/>
      <c r="AC39" s="16"/>
      <c r="AD39" s="16"/>
      <c r="AE39" s="16"/>
      <c r="AF39" s="17"/>
      <c r="AG39" s="254"/>
      <c r="AH39" s="255"/>
      <c r="AI39" s="256"/>
    </row>
    <row r="40" spans="2:35" ht="11.25" customHeight="1" thickBot="1">
      <c r="B40" s="284"/>
      <c r="C40" s="22"/>
      <c r="D40" s="23"/>
      <c r="E40" s="23"/>
      <c r="F40" s="23"/>
      <c r="G40" s="23"/>
      <c r="H40" s="24"/>
      <c r="I40" s="22"/>
      <c r="J40" s="23"/>
      <c r="K40" s="23"/>
      <c r="L40" s="23"/>
      <c r="M40" s="23"/>
      <c r="N40" s="24"/>
      <c r="O40" s="22"/>
      <c r="P40" s="23"/>
      <c r="Q40" s="23"/>
      <c r="R40" s="23"/>
      <c r="S40" s="23"/>
      <c r="T40" s="24"/>
      <c r="U40" s="22"/>
      <c r="V40" s="23"/>
      <c r="W40" s="23"/>
      <c r="X40" s="23"/>
      <c r="Y40" s="23"/>
      <c r="Z40" s="24"/>
      <c r="AA40" s="22"/>
      <c r="AB40" s="23"/>
      <c r="AC40" s="23"/>
      <c r="AD40" s="23"/>
      <c r="AE40" s="23"/>
      <c r="AF40" s="24"/>
      <c r="AG40" s="285"/>
      <c r="AH40" s="286"/>
      <c r="AI40" s="287"/>
    </row>
  </sheetData>
  <mergeCells count="20">
    <mergeCell ref="B36:B40"/>
    <mergeCell ref="AG36:AI40"/>
    <mergeCell ref="B21:B25"/>
    <mergeCell ref="AG21:AI25"/>
    <mergeCell ref="B26:B30"/>
    <mergeCell ref="AG26:AI30"/>
    <mergeCell ref="B31:B35"/>
    <mergeCell ref="AG31:AI35"/>
    <mergeCell ref="B16:B20"/>
    <mergeCell ref="AG16:AI20"/>
    <mergeCell ref="P3:Q3"/>
    <mergeCell ref="B5:B10"/>
    <mergeCell ref="C5:H7"/>
    <mergeCell ref="I5:N7"/>
    <mergeCell ref="O5:T7"/>
    <mergeCell ref="U5:Z7"/>
    <mergeCell ref="AA5:AF7"/>
    <mergeCell ref="AG5:AI10"/>
    <mergeCell ref="B11:B15"/>
    <mergeCell ref="AG11:AI15"/>
  </mergeCells>
  <phoneticPr fontId="6" type="noConversion"/>
  <pageMargins left="1.44" right="0.36" top="0.84" bottom="0.61" header="0.48" footer="0.5"/>
  <pageSetup paperSize="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16"/>
  <sheetViews>
    <sheetView showGridLines="0" workbookViewId="0">
      <selection activeCell="F11" sqref="F11"/>
    </sheetView>
  </sheetViews>
  <sheetFormatPr defaultRowHeight="14.25"/>
  <cols>
    <col min="1" max="1" width="9.375" style="167" customWidth="1"/>
    <col min="2" max="2" width="9.5" style="167" customWidth="1"/>
    <col min="3" max="3" width="14.25" style="167" customWidth="1"/>
    <col min="4" max="9" width="9" style="167"/>
    <col min="10" max="10" width="10.5" style="167" customWidth="1"/>
    <col min="11" max="11" width="6.125" style="167" customWidth="1"/>
    <col min="12" max="16384" width="9" style="167"/>
  </cols>
  <sheetData>
    <row r="2" spans="1:11" ht="16.5" customHeight="1">
      <c r="A2" s="166"/>
    </row>
    <row r="3" spans="1:11" ht="36" customHeight="1">
      <c r="A3" s="166"/>
      <c r="B3" s="166" t="s">
        <v>93</v>
      </c>
      <c r="C3" s="166"/>
      <c r="D3" s="166"/>
    </row>
    <row r="4" spans="1:11" ht="12.75" customHeight="1">
      <c r="A4" s="166"/>
    </row>
    <row r="5" spans="1:11" ht="9.9499999999999993" customHeight="1">
      <c r="A5" s="168"/>
    </row>
    <row r="6" spans="1:11" ht="45" customHeight="1">
      <c r="A6" s="291" t="s">
        <v>95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</row>
    <row r="7" spans="1:11" ht="9.9499999999999993" customHeight="1">
      <c r="A7" s="166"/>
    </row>
    <row r="8" spans="1:11" ht="9.9499999999999993" customHeight="1">
      <c r="A8" s="168"/>
    </row>
    <row r="9" spans="1:11" ht="37.5" customHeight="1">
      <c r="A9" s="292" t="s">
        <v>96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47.25" customHeight="1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K10" s="293"/>
    </row>
    <row r="11" spans="1:11" ht="47.25" customHeight="1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</row>
    <row r="12" spans="1:11" ht="33" customHeight="1">
      <c r="A12" s="170"/>
      <c r="B12" s="170"/>
      <c r="C12" s="170"/>
      <c r="E12" s="288"/>
      <c r="F12" s="288"/>
      <c r="G12" s="294"/>
      <c r="H12" s="294"/>
      <c r="I12" s="294"/>
      <c r="J12" s="170"/>
      <c r="K12" s="170"/>
    </row>
    <row r="13" spans="1:11" ht="31.5">
      <c r="A13" s="170"/>
      <c r="B13" s="170"/>
      <c r="C13" s="170"/>
      <c r="E13" s="288"/>
      <c r="F13" s="288"/>
      <c r="G13" s="289"/>
      <c r="H13" s="289"/>
      <c r="I13" s="289"/>
      <c r="J13" s="170"/>
      <c r="K13" s="170"/>
    </row>
    <row r="14" spans="1:11" ht="46.5" customHeight="1">
      <c r="A14" s="170"/>
      <c r="B14" s="170"/>
      <c r="C14" s="170"/>
      <c r="D14" s="170"/>
      <c r="E14" s="288"/>
      <c r="F14" s="288"/>
      <c r="G14" s="289"/>
      <c r="H14" s="289"/>
      <c r="I14" s="289"/>
      <c r="J14" s="170"/>
      <c r="K14" s="170"/>
    </row>
    <row r="15" spans="1:11" ht="34.5" customHeight="1">
      <c r="A15" s="290" t="s">
        <v>94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0"/>
    </row>
    <row r="16" spans="1:11" ht="38.25" customHeight="1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</row>
  </sheetData>
  <mergeCells count="10">
    <mergeCell ref="E14:F14"/>
    <mergeCell ref="G14:I14"/>
    <mergeCell ref="A15:K15"/>
    <mergeCell ref="A6:K6"/>
    <mergeCell ref="A9:K9"/>
    <mergeCell ref="A10:K10"/>
    <mergeCell ref="E12:F12"/>
    <mergeCell ref="G12:I12"/>
    <mergeCell ref="E13:F13"/>
    <mergeCell ref="G13:I13"/>
  </mergeCells>
  <phoneticPr fontId="6" type="noConversion"/>
  <pageMargins left="1.77" right="0.76" top="0.83" bottom="0.47" header="0.51181102362204722" footer="0.28000000000000003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O45"/>
  <sheetViews>
    <sheetView view="pageBreakPreview" zoomScaleSheetLayoutView="100" workbookViewId="0">
      <pane xSplit="2" ySplit="10" topLeftCell="C11" activePane="bottomRight" state="frozen"/>
      <selection activeCell="O19" sqref="O19"/>
      <selection pane="topRight" activeCell="O19" sqref="O19"/>
      <selection pane="bottomLeft" activeCell="O19" sqref="O19"/>
      <selection pane="bottomRight" activeCell="O19" sqref="O19"/>
    </sheetView>
  </sheetViews>
  <sheetFormatPr defaultColWidth="3.5" defaultRowHeight="14.25"/>
  <cols>
    <col min="1" max="1" width="3.25" style="203" customWidth="1"/>
    <col min="2" max="2" width="10" style="203" customWidth="1"/>
    <col min="3" max="26" width="4.125" style="203" customWidth="1"/>
    <col min="27" max="38" width="2.625" style="203" hidden="1" customWidth="1"/>
    <col min="39" max="39" width="1.875" style="203" customWidth="1"/>
    <col min="40" max="41" width="2" style="203" customWidth="1"/>
    <col min="42" max="16384" width="3.5" style="203"/>
  </cols>
  <sheetData>
    <row r="1" spans="1:41" ht="18.75">
      <c r="A1" s="1" t="s">
        <v>174</v>
      </c>
    </row>
    <row r="2" spans="1:41" ht="10.5" customHeight="1">
      <c r="A2" s="1"/>
    </row>
    <row r="3" spans="1:41" ht="17.25" customHeight="1">
      <c r="B3" s="295" t="s">
        <v>198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</row>
    <row r="4" spans="1:41" ht="15" thickBot="1">
      <c r="D4" s="203" t="s">
        <v>0</v>
      </c>
      <c r="G4" s="203" t="s">
        <v>0</v>
      </c>
      <c r="J4" s="203" t="s">
        <v>0</v>
      </c>
      <c r="M4" s="203" t="s">
        <v>0</v>
      </c>
      <c r="P4" s="203" t="s">
        <v>0</v>
      </c>
      <c r="S4" s="203" t="s">
        <v>0</v>
      </c>
      <c r="AB4" s="203" t="s">
        <v>0</v>
      </c>
      <c r="AE4" s="203" t="s">
        <v>0</v>
      </c>
      <c r="AN4" s="203" t="s">
        <v>0</v>
      </c>
    </row>
    <row r="5" spans="1:41" ht="9.75" customHeight="1">
      <c r="B5" s="258" t="s">
        <v>8</v>
      </c>
      <c r="C5" s="261" t="s">
        <v>9</v>
      </c>
      <c r="D5" s="262"/>
      <c r="E5" s="262"/>
      <c r="F5" s="262"/>
      <c r="G5" s="262"/>
      <c r="H5" s="263"/>
      <c r="I5" s="261" t="s">
        <v>175</v>
      </c>
      <c r="J5" s="262"/>
      <c r="K5" s="262"/>
      <c r="L5" s="262"/>
      <c r="M5" s="262"/>
      <c r="N5" s="263"/>
      <c r="O5" s="261" t="s">
        <v>176</v>
      </c>
      <c r="P5" s="262"/>
      <c r="Q5" s="262"/>
      <c r="R5" s="262"/>
      <c r="S5" s="262"/>
      <c r="T5" s="263"/>
      <c r="U5" s="261" t="s">
        <v>177</v>
      </c>
      <c r="V5" s="262"/>
      <c r="W5" s="262"/>
      <c r="X5" s="262"/>
      <c r="Y5" s="262"/>
      <c r="Z5" s="263"/>
      <c r="AA5" s="261" t="s">
        <v>178</v>
      </c>
      <c r="AB5" s="262"/>
      <c r="AC5" s="262"/>
      <c r="AD5" s="262"/>
      <c r="AE5" s="262"/>
      <c r="AF5" s="263"/>
      <c r="AG5" s="261" t="s">
        <v>179</v>
      </c>
      <c r="AH5" s="262"/>
      <c r="AI5" s="262"/>
      <c r="AJ5" s="262"/>
      <c r="AK5" s="262"/>
      <c r="AL5" s="263"/>
      <c r="AM5" s="261" t="s">
        <v>11</v>
      </c>
      <c r="AN5" s="262"/>
      <c r="AO5" s="270"/>
    </row>
    <row r="6" spans="1:41" ht="9" customHeight="1">
      <c r="B6" s="259"/>
      <c r="C6" s="264"/>
      <c r="D6" s="265"/>
      <c r="E6" s="265"/>
      <c r="F6" s="265"/>
      <c r="G6" s="265"/>
      <c r="H6" s="266"/>
      <c r="I6" s="264"/>
      <c r="J6" s="265"/>
      <c r="K6" s="265"/>
      <c r="L6" s="265"/>
      <c r="M6" s="265"/>
      <c r="N6" s="266"/>
      <c r="O6" s="264"/>
      <c r="P6" s="265"/>
      <c r="Q6" s="265"/>
      <c r="R6" s="265"/>
      <c r="S6" s="265"/>
      <c r="T6" s="266"/>
      <c r="U6" s="264"/>
      <c r="V6" s="265"/>
      <c r="W6" s="265"/>
      <c r="X6" s="265"/>
      <c r="Y6" s="265"/>
      <c r="Z6" s="266"/>
      <c r="AA6" s="264"/>
      <c r="AB6" s="265"/>
      <c r="AC6" s="265"/>
      <c r="AD6" s="265"/>
      <c r="AE6" s="265"/>
      <c r="AF6" s="266"/>
      <c r="AG6" s="264"/>
      <c r="AH6" s="265"/>
      <c r="AI6" s="265"/>
      <c r="AJ6" s="265"/>
      <c r="AK6" s="265"/>
      <c r="AL6" s="266"/>
      <c r="AM6" s="264"/>
      <c r="AN6" s="265"/>
      <c r="AO6" s="271"/>
    </row>
    <row r="7" spans="1:41" ht="6" customHeight="1">
      <c r="B7" s="259"/>
      <c r="C7" s="267"/>
      <c r="D7" s="268"/>
      <c r="E7" s="268"/>
      <c r="F7" s="268"/>
      <c r="G7" s="268"/>
      <c r="H7" s="269"/>
      <c r="I7" s="267"/>
      <c r="J7" s="268"/>
      <c r="K7" s="268"/>
      <c r="L7" s="268"/>
      <c r="M7" s="268"/>
      <c r="N7" s="269"/>
      <c r="O7" s="267"/>
      <c r="P7" s="268"/>
      <c r="Q7" s="268"/>
      <c r="R7" s="268"/>
      <c r="S7" s="268"/>
      <c r="T7" s="269"/>
      <c r="U7" s="267"/>
      <c r="V7" s="268"/>
      <c r="W7" s="268"/>
      <c r="X7" s="268"/>
      <c r="Y7" s="268"/>
      <c r="Z7" s="269"/>
      <c r="AA7" s="267"/>
      <c r="AB7" s="268"/>
      <c r="AC7" s="268"/>
      <c r="AD7" s="268"/>
      <c r="AE7" s="268"/>
      <c r="AF7" s="269"/>
      <c r="AG7" s="267"/>
      <c r="AH7" s="268"/>
      <c r="AI7" s="268"/>
      <c r="AJ7" s="268"/>
      <c r="AK7" s="268"/>
      <c r="AL7" s="269"/>
      <c r="AM7" s="264"/>
      <c r="AN7" s="265"/>
      <c r="AO7" s="271"/>
    </row>
    <row r="8" spans="1:41" ht="13.5" customHeight="1">
      <c r="B8" s="259"/>
      <c r="C8" s="6">
        <v>1</v>
      </c>
      <c r="D8" s="7">
        <f>C10+1</f>
        <v>6</v>
      </c>
      <c r="E8" s="7">
        <f>D10+1</f>
        <v>11</v>
      </c>
      <c r="F8" s="7">
        <f>E10+1</f>
        <v>16</v>
      </c>
      <c r="G8" s="7">
        <f>F10+1</f>
        <v>21</v>
      </c>
      <c r="H8" s="7">
        <f>G10+1</f>
        <v>26</v>
      </c>
      <c r="I8" s="6">
        <v>1</v>
      </c>
      <c r="J8" s="7">
        <f>I10+1</f>
        <v>6</v>
      </c>
      <c r="K8" s="7">
        <f>J10+1</f>
        <v>11</v>
      </c>
      <c r="L8" s="7">
        <f>K10+1</f>
        <v>16</v>
      </c>
      <c r="M8" s="7">
        <f>L10+1</f>
        <v>21</v>
      </c>
      <c r="N8" s="7">
        <f>M10+1</f>
        <v>26</v>
      </c>
      <c r="O8" s="6">
        <v>1</v>
      </c>
      <c r="P8" s="7">
        <f>O10+1</f>
        <v>6</v>
      </c>
      <c r="Q8" s="7">
        <f>P10+1</f>
        <v>11</v>
      </c>
      <c r="R8" s="7">
        <f>Q10+1</f>
        <v>16</v>
      </c>
      <c r="S8" s="7">
        <f>R10+1</f>
        <v>21</v>
      </c>
      <c r="T8" s="7">
        <f>S10+1</f>
        <v>26</v>
      </c>
      <c r="U8" s="6">
        <v>1</v>
      </c>
      <c r="V8" s="7">
        <f>U10+1</f>
        <v>6</v>
      </c>
      <c r="W8" s="7">
        <f>V10+1</f>
        <v>11</v>
      </c>
      <c r="X8" s="7">
        <f>W10+1</f>
        <v>16</v>
      </c>
      <c r="Y8" s="7">
        <f>X10+1</f>
        <v>21</v>
      </c>
      <c r="Z8" s="7">
        <f>Y10+1</f>
        <v>26</v>
      </c>
      <c r="AA8" s="6">
        <v>1</v>
      </c>
      <c r="AB8" s="7">
        <f>AA10+1</f>
        <v>6</v>
      </c>
      <c r="AC8" s="7">
        <f>AB10+1</f>
        <v>11</v>
      </c>
      <c r="AD8" s="7">
        <f>AC10+1</f>
        <v>16</v>
      </c>
      <c r="AE8" s="7">
        <f>AD10+1</f>
        <v>21</v>
      </c>
      <c r="AF8" s="7">
        <f>AE10+1</f>
        <v>26</v>
      </c>
      <c r="AG8" s="6">
        <v>1</v>
      </c>
      <c r="AH8" s="7">
        <f>AG10+1</f>
        <v>6</v>
      </c>
      <c r="AI8" s="7">
        <f>AH10+1</f>
        <v>9</v>
      </c>
      <c r="AJ8" s="7">
        <f>AI10+1</f>
        <v>14</v>
      </c>
      <c r="AK8" s="7">
        <f>AJ10+1</f>
        <v>19</v>
      </c>
      <c r="AL8" s="7">
        <f>AK10+1</f>
        <v>24</v>
      </c>
      <c r="AM8" s="264"/>
      <c r="AN8" s="265"/>
      <c r="AO8" s="271"/>
    </row>
    <row r="9" spans="1:41" ht="13.5" customHeight="1">
      <c r="B9" s="259"/>
      <c r="C9" s="8" t="s">
        <v>1</v>
      </c>
      <c r="D9" s="9" t="s">
        <v>1</v>
      </c>
      <c r="E9" s="9" t="s">
        <v>1</v>
      </c>
      <c r="F9" s="9" t="s">
        <v>1</v>
      </c>
      <c r="G9" s="9" t="s">
        <v>1</v>
      </c>
      <c r="H9" s="9" t="s">
        <v>1</v>
      </c>
      <c r="I9" s="8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8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8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8" t="s">
        <v>1</v>
      </c>
      <c r="AB9" s="9" t="s">
        <v>1</v>
      </c>
      <c r="AC9" s="9" t="s">
        <v>1</v>
      </c>
      <c r="AD9" s="9" t="s">
        <v>1</v>
      </c>
      <c r="AE9" s="9" t="s">
        <v>1</v>
      </c>
      <c r="AF9" s="9" t="s">
        <v>1</v>
      </c>
      <c r="AG9" s="8" t="s">
        <v>1</v>
      </c>
      <c r="AH9" s="9" t="s">
        <v>1</v>
      </c>
      <c r="AI9" s="9" t="s">
        <v>1</v>
      </c>
      <c r="AJ9" s="9" t="s">
        <v>1</v>
      </c>
      <c r="AK9" s="9" t="s">
        <v>1</v>
      </c>
      <c r="AL9" s="9" t="s">
        <v>1</v>
      </c>
      <c r="AM9" s="264"/>
      <c r="AN9" s="265"/>
      <c r="AO9" s="271"/>
    </row>
    <row r="10" spans="1:41" ht="13.5" customHeight="1">
      <c r="B10" s="260"/>
      <c r="C10" s="10">
        <v>5</v>
      </c>
      <c r="D10" s="11">
        <f>C10+5</f>
        <v>10</v>
      </c>
      <c r="E10" s="11">
        <f>D10+5</f>
        <v>15</v>
      </c>
      <c r="F10" s="11">
        <f>E10+5</f>
        <v>20</v>
      </c>
      <c r="G10" s="11">
        <f>F10+5</f>
        <v>25</v>
      </c>
      <c r="H10" s="11">
        <f>G10+5</f>
        <v>30</v>
      </c>
      <c r="I10" s="10">
        <v>5</v>
      </c>
      <c r="J10" s="11">
        <f>I10+5</f>
        <v>10</v>
      </c>
      <c r="K10" s="11">
        <f>J10+5</f>
        <v>15</v>
      </c>
      <c r="L10" s="11">
        <f>K10+5</f>
        <v>20</v>
      </c>
      <c r="M10" s="11">
        <f>L10+5</f>
        <v>25</v>
      </c>
      <c r="N10" s="11">
        <f>M10+5</f>
        <v>30</v>
      </c>
      <c r="O10" s="10">
        <v>5</v>
      </c>
      <c r="P10" s="11">
        <f>O10+5</f>
        <v>10</v>
      </c>
      <c r="Q10" s="11">
        <f>P10+5</f>
        <v>15</v>
      </c>
      <c r="R10" s="11">
        <f>Q10+5</f>
        <v>20</v>
      </c>
      <c r="S10" s="11">
        <f>R10+5</f>
        <v>25</v>
      </c>
      <c r="T10" s="11">
        <f>S10+5</f>
        <v>30</v>
      </c>
      <c r="U10" s="10">
        <v>5</v>
      </c>
      <c r="V10" s="11">
        <f>U10+5</f>
        <v>10</v>
      </c>
      <c r="W10" s="11">
        <f>V10+5</f>
        <v>15</v>
      </c>
      <c r="X10" s="11">
        <f>W10+5</f>
        <v>20</v>
      </c>
      <c r="Y10" s="11">
        <f>X10+5</f>
        <v>25</v>
      </c>
      <c r="Z10" s="11">
        <f>Y10+5</f>
        <v>30</v>
      </c>
      <c r="AA10" s="10">
        <v>5</v>
      </c>
      <c r="AB10" s="11">
        <f>AA10+5</f>
        <v>10</v>
      </c>
      <c r="AC10" s="11">
        <f>AB10+5</f>
        <v>15</v>
      </c>
      <c r="AD10" s="11">
        <f>AC10+5</f>
        <v>20</v>
      </c>
      <c r="AE10" s="11">
        <f>AD10+5</f>
        <v>25</v>
      </c>
      <c r="AF10" s="11">
        <f>AE10+5</f>
        <v>30</v>
      </c>
      <c r="AG10" s="10">
        <v>5</v>
      </c>
      <c r="AH10" s="11">
        <f>AG10+3</f>
        <v>8</v>
      </c>
      <c r="AI10" s="11">
        <f>AH10+5</f>
        <v>13</v>
      </c>
      <c r="AJ10" s="11">
        <f>AI10+5</f>
        <v>18</v>
      </c>
      <c r="AK10" s="11">
        <f>AJ10+5</f>
        <v>23</v>
      </c>
      <c r="AL10" s="11">
        <f>AK10+5</f>
        <v>28</v>
      </c>
      <c r="AM10" s="272"/>
      <c r="AN10" s="273"/>
      <c r="AO10" s="274"/>
    </row>
    <row r="11" spans="1:41" ht="11.25" customHeight="1">
      <c r="B11" s="251" t="s">
        <v>180</v>
      </c>
      <c r="C11" s="12"/>
      <c r="D11" s="13"/>
      <c r="E11" s="13"/>
      <c r="F11" s="13"/>
      <c r="G11" s="13"/>
      <c r="H11" s="14"/>
      <c r="I11" s="12"/>
      <c r="J11" s="13"/>
      <c r="K11" s="13"/>
      <c r="L11" s="13"/>
      <c r="M11" s="13"/>
      <c r="N11" s="14"/>
      <c r="O11" s="12"/>
      <c r="P11" s="13"/>
      <c r="Q11" s="13"/>
      <c r="R11" s="13"/>
      <c r="S11" s="13"/>
      <c r="T11" s="14"/>
      <c r="U11" s="202"/>
      <c r="V11" s="13"/>
      <c r="W11" s="13"/>
      <c r="X11" s="13"/>
      <c r="Y11" s="13"/>
      <c r="Z11" s="202"/>
      <c r="AA11" s="12"/>
      <c r="AB11" s="13"/>
      <c r="AC11" s="13"/>
      <c r="AD11" s="13"/>
      <c r="AE11" s="13"/>
      <c r="AF11" s="14"/>
      <c r="AG11" s="12"/>
      <c r="AH11" s="13"/>
      <c r="AI11" s="13"/>
      <c r="AJ11" s="13"/>
      <c r="AK11" s="13"/>
      <c r="AL11" s="14"/>
      <c r="AM11" s="275"/>
      <c r="AN11" s="276"/>
      <c r="AO11" s="277"/>
    </row>
    <row r="12" spans="1:41" ht="11.25" customHeight="1">
      <c r="B12" s="252"/>
      <c r="C12" s="15"/>
      <c r="D12" s="16"/>
      <c r="E12" s="16"/>
      <c r="F12" s="16"/>
      <c r="G12" s="16"/>
      <c r="H12" s="17"/>
      <c r="I12" s="15"/>
      <c r="J12" s="16"/>
      <c r="K12" s="16"/>
      <c r="L12" s="16"/>
      <c r="M12" s="16"/>
      <c r="N12" s="17"/>
      <c r="O12" s="15"/>
      <c r="P12" s="16"/>
      <c r="Q12" s="16"/>
      <c r="R12" s="16"/>
      <c r="S12" s="16"/>
      <c r="T12" s="17"/>
      <c r="V12" s="16"/>
      <c r="W12" s="16"/>
      <c r="X12" s="16"/>
      <c r="Y12" s="16"/>
      <c r="AA12" s="15"/>
      <c r="AB12" s="16"/>
      <c r="AC12" s="16"/>
      <c r="AD12" s="16"/>
      <c r="AE12" s="16"/>
      <c r="AF12" s="17"/>
      <c r="AG12" s="15"/>
      <c r="AH12" s="16"/>
      <c r="AI12" s="16"/>
      <c r="AJ12" s="16"/>
      <c r="AK12" s="16"/>
      <c r="AL12" s="17"/>
      <c r="AM12" s="278"/>
      <c r="AN12" s="279"/>
      <c r="AO12" s="280"/>
    </row>
    <row r="13" spans="1:41" ht="11.25" customHeight="1">
      <c r="B13" s="252"/>
      <c r="C13" s="185"/>
      <c r="D13" s="186"/>
      <c r="E13" s="186"/>
      <c r="F13" s="16"/>
      <c r="G13" s="16"/>
      <c r="H13" s="17"/>
      <c r="I13" s="15"/>
      <c r="J13" s="16"/>
      <c r="K13" s="16"/>
      <c r="L13" s="16"/>
      <c r="M13" s="16"/>
      <c r="N13" s="17"/>
      <c r="O13" s="15"/>
      <c r="P13" s="16"/>
      <c r="Q13" s="16"/>
      <c r="R13" s="16"/>
      <c r="S13" s="16"/>
      <c r="T13" s="17"/>
      <c r="V13" s="16"/>
      <c r="W13" s="16"/>
      <c r="X13" s="16"/>
      <c r="Y13" s="16"/>
      <c r="AA13" s="15"/>
      <c r="AB13" s="16"/>
      <c r="AC13" s="16"/>
      <c r="AD13" s="16"/>
      <c r="AE13" s="16"/>
      <c r="AF13" s="17"/>
      <c r="AG13" s="15"/>
      <c r="AH13" s="16"/>
      <c r="AI13" s="16"/>
      <c r="AJ13" s="16"/>
      <c r="AK13" s="16"/>
      <c r="AL13" s="17"/>
      <c r="AM13" s="278"/>
      <c r="AN13" s="279"/>
      <c r="AO13" s="280"/>
    </row>
    <row r="14" spans="1:41" ht="11.25" customHeight="1">
      <c r="B14" s="252"/>
      <c r="C14" s="15"/>
      <c r="D14" s="16"/>
      <c r="E14" s="16"/>
      <c r="F14" s="16"/>
      <c r="G14" s="16"/>
      <c r="H14" s="17"/>
      <c r="I14" s="15"/>
      <c r="J14" s="16"/>
      <c r="K14" s="16"/>
      <c r="L14" s="16"/>
      <c r="M14" s="16"/>
      <c r="N14" s="17"/>
      <c r="O14" s="15"/>
      <c r="P14" s="16"/>
      <c r="Q14" s="16"/>
      <c r="R14" s="16"/>
      <c r="S14" s="16"/>
      <c r="T14" s="17"/>
      <c r="V14" s="16"/>
      <c r="W14" s="16"/>
      <c r="X14" s="16"/>
      <c r="Y14" s="16"/>
      <c r="AA14" s="15"/>
      <c r="AB14" s="16"/>
      <c r="AC14" s="16"/>
      <c r="AD14" s="16"/>
      <c r="AE14" s="16"/>
      <c r="AF14" s="17"/>
      <c r="AG14" s="15"/>
      <c r="AH14" s="16"/>
      <c r="AI14" s="16"/>
      <c r="AJ14" s="16"/>
      <c r="AK14" s="16"/>
      <c r="AL14" s="17"/>
      <c r="AM14" s="278"/>
      <c r="AN14" s="279"/>
      <c r="AO14" s="280"/>
    </row>
    <row r="15" spans="1:41" ht="11.25" customHeight="1">
      <c r="B15" s="253"/>
      <c r="C15" s="18"/>
      <c r="D15" s="19"/>
      <c r="E15" s="19"/>
      <c r="F15" s="19"/>
      <c r="G15" s="19"/>
      <c r="H15" s="20"/>
      <c r="I15" s="18"/>
      <c r="J15" s="19"/>
      <c r="K15" s="19"/>
      <c r="L15" s="19"/>
      <c r="M15" s="19"/>
      <c r="N15" s="20"/>
      <c r="O15" s="18"/>
      <c r="P15" s="19"/>
      <c r="Q15" s="19"/>
      <c r="R15" s="19"/>
      <c r="S15" s="19"/>
      <c r="T15" s="20"/>
      <c r="U15" s="204"/>
      <c r="V15" s="19"/>
      <c r="W15" s="19"/>
      <c r="X15" s="19"/>
      <c r="Y15" s="19"/>
      <c r="Z15" s="204"/>
      <c r="AA15" s="18"/>
      <c r="AB15" s="19"/>
      <c r="AC15" s="19"/>
      <c r="AD15" s="19"/>
      <c r="AE15" s="19"/>
      <c r="AF15" s="20"/>
      <c r="AG15" s="18"/>
      <c r="AH15" s="19"/>
      <c r="AI15" s="19"/>
      <c r="AJ15" s="19"/>
      <c r="AK15" s="19"/>
      <c r="AL15" s="20"/>
      <c r="AM15" s="281"/>
      <c r="AN15" s="282"/>
      <c r="AO15" s="283"/>
    </row>
    <row r="16" spans="1:41" ht="11.25" customHeight="1">
      <c r="B16" s="251" t="s">
        <v>53</v>
      </c>
      <c r="C16" s="12"/>
      <c r="D16" s="13"/>
      <c r="E16" s="13"/>
      <c r="F16" s="13"/>
      <c r="G16" s="13"/>
      <c r="H16" s="14"/>
      <c r="I16" s="12"/>
      <c r="J16" s="13"/>
      <c r="K16" s="13"/>
      <c r="L16" s="13"/>
      <c r="M16" s="13"/>
      <c r="N16" s="14"/>
      <c r="O16" s="12"/>
      <c r="P16" s="13"/>
      <c r="Q16" s="13"/>
      <c r="R16" s="13"/>
      <c r="S16" s="13"/>
      <c r="T16" s="14"/>
      <c r="U16" s="202"/>
      <c r="V16" s="13"/>
      <c r="W16" s="13"/>
      <c r="X16" s="13"/>
      <c r="Y16" s="13"/>
      <c r="Z16" s="202"/>
      <c r="AA16" s="12"/>
      <c r="AB16" s="13"/>
      <c r="AC16" s="13"/>
      <c r="AD16" s="13"/>
      <c r="AE16" s="13"/>
      <c r="AF16" s="14"/>
      <c r="AG16" s="12"/>
      <c r="AH16" s="13"/>
      <c r="AI16" s="13"/>
      <c r="AJ16" s="13"/>
      <c r="AK16" s="13"/>
      <c r="AL16" s="14"/>
      <c r="AM16" s="254"/>
      <c r="AN16" s="255"/>
      <c r="AO16" s="256"/>
    </row>
    <row r="17" spans="2:41" ht="11.25" customHeight="1">
      <c r="B17" s="252"/>
      <c r="C17" s="15"/>
      <c r="D17" s="16"/>
      <c r="E17" s="16"/>
      <c r="F17" s="16"/>
      <c r="G17" s="16"/>
      <c r="H17" s="17"/>
      <c r="I17" s="15"/>
      <c r="J17" s="16"/>
      <c r="K17" s="16"/>
      <c r="L17" s="16"/>
      <c r="M17" s="16"/>
      <c r="N17" s="17"/>
      <c r="O17" s="15"/>
      <c r="P17" s="16"/>
      <c r="Q17" s="16"/>
      <c r="R17" s="16"/>
      <c r="S17" s="16"/>
      <c r="T17" s="17"/>
      <c r="V17" s="16"/>
      <c r="W17" s="16"/>
      <c r="X17" s="16"/>
      <c r="Y17" s="16"/>
      <c r="AA17" s="15"/>
      <c r="AB17" s="16"/>
      <c r="AC17" s="16"/>
      <c r="AD17" s="16"/>
      <c r="AE17" s="16"/>
      <c r="AF17" s="17"/>
      <c r="AG17" s="15"/>
      <c r="AH17" s="16"/>
      <c r="AI17" s="16"/>
      <c r="AJ17" s="16"/>
      <c r="AK17" s="16"/>
      <c r="AL17" s="17"/>
      <c r="AM17" s="254"/>
      <c r="AN17" s="255"/>
      <c r="AO17" s="256"/>
    </row>
    <row r="18" spans="2:41" ht="11.25" customHeight="1">
      <c r="B18" s="252"/>
      <c r="C18" s="15"/>
      <c r="D18" s="16"/>
      <c r="E18" s="186"/>
      <c r="F18" s="186"/>
      <c r="G18" s="186"/>
      <c r="H18" s="187"/>
      <c r="I18" s="185"/>
      <c r="J18" s="186"/>
      <c r="K18" s="186"/>
      <c r="L18" s="186"/>
      <c r="M18" s="186"/>
      <c r="N18" s="187"/>
      <c r="O18" s="185"/>
      <c r="P18" s="189"/>
      <c r="Q18" s="186"/>
      <c r="R18" s="186"/>
      <c r="S18" s="186"/>
      <c r="T18" s="187"/>
      <c r="U18" s="322"/>
      <c r="V18" s="26"/>
      <c r="W18" s="26"/>
      <c r="X18" s="26"/>
      <c r="Y18" s="26"/>
      <c r="Z18" s="322"/>
      <c r="AA18" s="185"/>
      <c r="AB18" s="186"/>
      <c r="AC18" s="186"/>
      <c r="AD18" s="186"/>
      <c r="AE18" s="186"/>
      <c r="AF18" s="17"/>
      <c r="AG18" s="15"/>
      <c r="AH18" s="16"/>
      <c r="AI18" s="16"/>
      <c r="AJ18" s="16"/>
      <c r="AK18" s="16"/>
      <c r="AL18" s="17"/>
      <c r="AM18" s="254"/>
      <c r="AN18" s="255"/>
      <c r="AO18" s="256"/>
    </row>
    <row r="19" spans="2:41" ht="11.25" customHeight="1">
      <c r="B19" s="252"/>
      <c r="C19" s="15"/>
      <c r="D19" s="16"/>
      <c r="E19" s="16"/>
      <c r="F19" s="16"/>
      <c r="G19" s="16"/>
      <c r="H19" s="17"/>
      <c r="I19" s="15"/>
      <c r="J19" s="16"/>
      <c r="K19" s="16"/>
      <c r="L19" s="16"/>
      <c r="M19" s="16"/>
      <c r="N19" s="17"/>
      <c r="O19" s="15"/>
      <c r="P19" s="16"/>
      <c r="Q19" s="16"/>
      <c r="R19" s="16"/>
      <c r="S19" s="16"/>
      <c r="T19" s="17"/>
      <c r="V19" s="16"/>
      <c r="W19" s="16"/>
      <c r="X19" s="16"/>
      <c r="Y19" s="16"/>
      <c r="AA19" s="15"/>
      <c r="AB19" s="16"/>
      <c r="AC19" s="16"/>
      <c r="AD19" s="16"/>
      <c r="AE19" s="16"/>
      <c r="AF19" s="17"/>
      <c r="AG19" s="15"/>
      <c r="AH19" s="16"/>
      <c r="AI19" s="16"/>
      <c r="AJ19" s="16"/>
      <c r="AK19" s="16"/>
      <c r="AL19" s="17"/>
      <c r="AM19" s="254"/>
      <c r="AN19" s="255"/>
      <c r="AO19" s="256"/>
    </row>
    <row r="20" spans="2:41" ht="11.25" customHeight="1">
      <c r="B20" s="253"/>
      <c r="C20" s="18"/>
      <c r="D20" s="19"/>
      <c r="E20" s="19"/>
      <c r="F20" s="19"/>
      <c r="G20" s="19"/>
      <c r="H20" s="20"/>
      <c r="I20" s="18"/>
      <c r="J20" s="19"/>
      <c r="K20" s="19"/>
      <c r="L20" s="19"/>
      <c r="M20" s="19"/>
      <c r="N20" s="20"/>
      <c r="O20" s="18"/>
      <c r="P20" s="19"/>
      <c r="Q20" s="19"/>
      <c r="R20" s="19"/>
      <c r="S20" s="19"/>
      <c r="T20" s="20"/>
      <c r="U20" s="204"/>
      <c r="V20" s="19"/>
      <c r="W20" s="19"/>
      <c r="X20" s="19"/>
      <c r="Y20" s="19"/>
      <c r="Z20" s="204"/>
      <c r="AA20" s="18"/>
      <c r="AB20" s="19"/>
      <c r="AC20" s="19"/>
      <c r="AD20" s="19"/>
      <c r="AE20" s="19"/>
      <c r="AF20" s="20"/>
      <c r="AG20" s="18"/>
      <c r="AH20" s="19"/>
      <c r="AI20" s="19"/>
      <c r="AJ20" s="19"/>
      <c r="AK20" s="19"/>
      <c r="AL20" s="20"/>
      <c r="AM20" s="254"/>
      <c r="AN20" s="255"/>
      <c r="AO20" s="256"/>
    </row>
    <row r="21" spans="2:41" ht="11.25" customHeight="1">
      <c r="B21" s="251" t="s">
        <v>55</v>
      </c>
      <c r="C21" s="12"/>
      <c r="D21" s="13"/>
      <c r="E21" s="13"/>
      <c r="F21" s="13"/>
      <c r="G21" s="13"/>
      <c r="H21" s="14"/>
      <c r="I21" s="12"/>
      <c r="J21" s="13"/>
      <c r="K21" s="13"/>
      <c r="L21" s="13"/>
      <c r="M21" s="13"/>
      <c r="N21" s="14"/>
      <c r="O21" s="12"/>
      <c r="P21" s="13"/>
      <c r="Q21" s="13"/>
      <c r="R21" s="13"/>
      <c r="S21" s="13"/>
      <c r="T21" s="14"/>
      <c r="U21" s="202"/>
      <c r="V21" s="13"/>
      <c r="W21" s="13"/>
      <c r="X21" s="13"/>
      <c r="Y21" s="13"/>
      <c r="Z21" s="202"/>
      <c r="AA21" s="12"/>
      <c r="AB21" s="13"/>
      <c r="AC21" s="13"/>
      <c r="AD21" s="13"/>
      <c r="AE21" s="13"/>
      <c r="AF21" s="14"/>
      <c r="AG21" s="12"/>
      <c r="AH21" s="13"/>
      <c r="AI21" s="13"/>
      <c r="AJ21" s="13"/>
      <c r="AK21" s="13"/>
      <c r="AL21" s="14"/>
      <c r="AM21" s="254"/>
      <c r="AN21" s="255"/>
      <c r="AO21" s="256"/>
    </row>
    <row r="22" spans="2:41" ht="11.25" customHeight="1">
      <c r="B22" s="252"/>
      <c r="C22" s="15"/>
      <c r="D22" s="16"/>
      <c r="E22" s="16"/>
      <c r="F22" s="16"/>
      <c r="G22" s="16"/>
      <c r="H22" s="17"/>
      <c r="I22" s="15"/>
      <c r="J22" s="16"/>
      <c r="K22" s="16"/>
      <c r="L22" s="16"/>
      <c r="M22" s="16"/>
      <c r="N22" s="17"/>
      <c r="O22" s="15"/>
      <c r="P22" s="16"/>
      <c r="Q22" s="16"/>
      <c r="R22" s="16"/>
      <c r="S22" s="16"/>
      <c r="T22" s="17"/>
      <c r="V22" s="16"/>
      <c r="W22" s="16"/>
      <c r="X22" s="16"/>
      <c r="Y22" s="16"/>
      <c r="AA22" s="15"/>
      <c r="AB22" s="16"/>
      <c r="AC22" s="16"/>
      <c r="AD22" s="16"/>
      <c r="AE22" s="16"/>
      <c r="AF22" s="17"/>
      <c r="AG22" s="15"/>
      <c r="AH22" s="16"/>
      <c r="AI22" s="16"/>
      <c r="AJ22" s="16"/>
      <c r="AK22" s="16"/>
      <c r="AL22" s="17"/>
      <c r="AM22" s="254"/>
      <c r="AN22" s="255"/>
      <c r="AO22" s="256"/>
    </row>
    <row r="23" spans="2:41" ht="11.25" customHeight="1">
      <c r="B23" s="252"/>
      <c r="C23" s="15"/>
      <c r="D23" s="16"/>
      <c r="E23" s="16"/>
      <c r="F23" s="16"/>
      <c r="G23" s="16"/>
      <c r="H23" s="17"/>
      <c r="I23" s="15"/>
      <c r="J23" s="16"/>
      <c r="K23" s="16"/>
      <c r="L23" s="186"/>
      <c r="M23" s="186"/>
      <c r="N23" s="187"/>
      <c r="O23" s="185"/>
      <c r="P23" s="189"/>
      <c r="Q23" s="186"/>
      <c r="R23" s="186"/>
      <c r="S23" s="186"/>
      <c r="T23" s="187"/>
      <c r="U23" s="185"/>
      <c r="V23" s="186"/>
      <c r="W23" s="26"/>
      <c r="X23" s="26"/>
      <c r="Y23" s="26"/>
      <c r="Z23" s="322"/>
      <c r="AA23" s="185"/>
      <c r="AB23" s="186"/>
      <c r="AC23" s="186"/>
      <c r="AD23" s="186"/>
      <c r="AE23" s="186"/>
      <c r="AF23" s="187"/>
      <c r="AG23" s="185"/>
      <c r="AH23" s="186"/>
      <c r="AI23" s="186"/>
      <c r="AJ23" s="186"/>
      <c r="AK23" s="16"/>
      <c r="AL23" s="17"/>
      <c r="AM23" s="254"/>
      <c r="AN23" s="255"/>
      <c r="AO23" s="256"/>
    </row>
    <row r="24" spans="2:41" ht="11.25" customHeight="1">
      <c r="B24" s="252"/>
      <c r="C24" s="15"/>
      <c r="D24" s="16"/>
      <c r="E24" s="16"/>
      <c r="F24" s="16"/>
      <c r="G24" s="16"/>
      <c r="H24" s="17"/>
      <c r="I24" s="15"/>
      <c r="J24" s="16"/>
      <c r="K24" s="16"/>
      <c r="L24" s="16"/>
      <c r="M24" s="16"/>
      <c r="N24" s="17"/>
      <c r="O24" s="15"/>
      <c r="P24" s="16"/>
      <c r="Q24" s="16"/>
      <c r="R24" s="16"/>
      <c r="S24" s="16"/>
      <c r="T24" s="17"/>
      <c r="V24" s="16"/>
      <c r="W24" s="16"/>
      <c r="X24" s="16"/>
      <c r="Y24" s="16"/>
      <c r="AA24" s="15"/>
      <c r="AB24" s="16"/>
      <c r="AC24" s="16"/>
      <c r="AD24" s="16"/>
      <c r="AE24" s="16"/>
      <c r="AF24" s="17"/>
      <c r="AG24" s="15"/>
      <c r="AH24" s="16"/>
      <c r="AI24" s="16"/>
      <c r="AJ24" s="16"/>
      <c r="AK24" s="16"/>
      <c r="AL24" s="17"/>
      <c r="AM24" s="254"/>
      <c r="AN24" s="255"/>
      <c r="AO24" s="256"/>
    </row>
    <row r="25" spans="2:41" ht="11.25" customHeight="1">
      <c r="B25" s="253"/>
      <c r="C25" s="18"/>
      <c r="D25" s="19"/>
      <c r="E25" s="19"/>
      <c r="F25" s="19"/>
      <c r="G25" s="19"/>
      <c r="H25" s="20"/>
      <c r="I25" s="18"/>
      <c r="J25" s="19"/>
      <c r="K25" s="19"/>
      <c r="L25" s="19"/>
      <c r="M25" s="19"/>
      <c r="N25" s="20"/>
      <c r="O25" s="18"/>
      <c r="P25" s="19"/>
      <c r="Q25" s="19"/>
      <c r="R25" s="19"/>
      <c r="S25" s="19"/>
      <c r="T25" s="20"/>
      <c r="U25" s="204"/>
      <c r="V25" s="19"/>
      <c r="W25" s="19"/>
      <c r="X25" s="19"/>
      <c r="Y25" s="19"/>
      <c r="Z25" s="204"/>
      <c r="AA25" s="18"/>
      <c r="AB25" s="19"/>
      <c r="AC25" s="19"/>
      <c r="AD25" s="19"/>
      <c r="AE25" s="19"/>
      <c r="AF25" s="20"/>
      <c r="AG25" s="18"/>
      <c r="AH25" s="19"/>
      <c r="AI25" s="19"/>
      <c r="AJ25" s="19"/>
      <c r="AK25" s="19"/>
      <c r="AL25" s="20"/>
      <c r="AM25" s="254"/>
      <c r="AN25" s="255"/>
      <c r="AO25" s="256"/>
    </row>
    <row r="26" spans="2:41" ht="11.25" customHeight="1">
      <c r="B26" s="251" t="s">
        <v>181</v>
      </c>
      <c r="C26" s="12"/>
      <c r="D26" s="13"/>
      <c r="E26" s="13"/>
      <c r="F26" s="13"/>
      <c r="G26" s="13"/>
      <c r="H26" s="14"/>
      <c r="I26" s="12"/>
      <c r="J26" s="13"/>
      <c r="K26" s="13"/>
      <c r="L26" s="13"/>
      <c r="M26" s="13"/>
      <c r="N26" s="14"/>
      <c r="O26" s="12"/>
      <c r="P26" s="13"/>
      <c r="Q26" s="13"/>
      <c r="R26" s="13"/>
      <c r="S26" s="13"/>
      <c r="T26" s="14"/>
      <c r="U26" s="202"/>
      <c r="V26" s="13"/>
      <c r="W26" s="13"/>
      <c r="X26" s="13"/>
      <c r="Y26" s="13"/>
      <c r="Z26" s="202"/>
      <c r="AA26" s="12"/>
      <c r="AB26" s="13"/>
      <c r="AC26" s="13"/>
      <c r="AD26" s="13"/>
      <c r="AE26" s="13"/>
      <c r="AF26" s="14"/>
      <c r="AG26" s="12"/>
      <c r="AH26" s="13"/>
      <c r="AI26" s="13"/>
      <c r="AJ26" s="13"/>
      <c r="AK26" s="13"/>
      <c r="AL26" s="14"/>
      <c r="AM26" s="254"/>
      <c r="AN26" s="255"/>
      <c r="AO26" s="256"/>
    </row>
    <row r="27" spans="2:41" ht="11.25" customHeight="1">
      <c r="B27" s="252"/>
      <c r="C27" s="15"/>
      <c r="D27" s="16"/>
      <c r="E27" s="16"/>
      <c r="F27" s="16"/>
      <c r="G27" s="16"/>
      <c r="H27" s="17"/>
      <c r="I27" s="15"/>
      <c r="J27" s="16"/>
      <c r="K27" s="16"/>
      <c r="L27" s="16"/>
      <c r="M27" s="16"/>
      <c r="N27" s="17"/>
      <c r="O27" s="15"/>
      <c r="P27" s="16"/>
      <c r="Q27" s="16"/>
      <c r="R27" s="16"/>
      <c r="S27" s="16"/>
      <c r="T27" s="17"/>
      <c r="V27" s="323"/>
      <c r="W27" s="323"/>
      <c r="X27" s="16"/>
      <c r="Y27" s="16"/>
      <c r="AA27" s="15"/>
      <c r="AB27" s="16"/>
      <c r="AC27" s="16"/>
      <c r="AG27" s="15"/>
      <c r="AH27" s="16"/>
      <c r="AI27" s="16"/>
      <c r="AJ27" s="16"/>
      <c r="AK27" s="16"/>
      <c r="AL27" s="17"/>
      <c r="AM27" s="254"/>
      <c r="AN27" s="255"/>
      <c r="AO27" s="256"/>
    </row>
    <row r="28" spans="2:41" ht="11.25" customHeight="1">
      <c r="B28" s="252"/>
      <c r="C28" s="15"/>
      <c r="D28" s="16"/>
      <c r="E28" s="16"/>
      <c r="F28" s="16"/>
      <c r="G28" s="16"/>
      <c r="H28" s="17"/>
      <c r="I28" s="15"/>
      <c r="J28" s="16"/>
      <c r="K28" s="16"/>
      <c r="L28" s="16"/>
      <c r="M28" s="16"/>
      <c r="N28" s="17"/>
      <c r="O28" s="15"/>
      <c r="P28" s="16"/>
      <c r="Q28" s="16"/>
      <c r="R28" s="319"/>
      <c r="S28" s="319"/>
      <c r="T28" s="320"/>
      <c r="U28" s="321"/>
      <c r="V28" s="319"/>
      <c r="W28" s="319"/>
      <c r="X28" s="321"/>
      <c r="Y28" s="16"/>
      <c r="AA28" s="15"/>
      <c r="AB28" s="186"/>
      <c r="AC28" s="186"/>
      <c r="AD28" s="186"/>
      <c r="AE28" s="186"/>
      <c r="AF28" s="187"/>
      <c r="AG28" s="185"/>
      <c r="AH28" s="186"/>
      <c r="AI28" s="186"/>
      <c r="AJ28" s="186"/>
      <c r="AK28" s="186"/>
      <c r="AL28" s="17"/>
      <c r="AM28" s="254"/>
      <c r="AN28" s="255"/>
      <c r="AO28" s="256"/>
    </row>
    <row r="29" spans="2:41" ht="11.25" customHeight="1">
      <c r="B29" s="252"/>
      <c r="C29" s="15"/>
      <c r="D29" s="16"/>
      <c r="E29" s="16"/>
      <c r="F29" s="16"/>
      <c r="G29" s="16"/>
      <c r="H29" s="17"/>
      <c r="I29" s="15"/>
      <c r="J29" s="16"/>
      <c r="K29" s="16"/>
      <c r="L29" s="16"/>
      <c r="M29" s="16"/>
      <c r="N29" s="17"/>
      <c r="O29" s="15"/>
      <c r="P29" s="16"/>
      <c r="Q29" s="16"/>
      <c r="R29" s="16"/>
      <c r="S29" s="16"/>
      <c r="T29" s="17"/>
      <c r="V29" s="16"/>
      <c r="W29" s="16"/>
      <c r="X29" s="16"/>
      <c r="Y29" s="16"/>
      <c r="AA29" s="15"/>
      <c r="AB29" s="16"/>
      <c r="AC29" s="16"/>
      <c r="AD29" s="16"/>
      <c r="AE29" s="16"/>
      <c r="AF29" s="17"/>
      <c r="AG29" s="15"/>
      <c r="AH29" s="16"/>
      <c r="AI29" s="16"/>
      <c r="AJ29" s="16"/>
      <c r="AK29" s="16"/>
      <c r="AL29" s="17"/>
      <c r="AM29" s="254"/>
      <c r="AN29" s="255"/>
      <c r="AO29" s="256"/>
    </row>
    <row r="30" spans="2:41" ht="11.25" customHeight="1">
      <c r="B30" s="253"/>
      <c r="C30" s="18"/>
      <c r="D30" s="19"/>
      <c r="E30" s="19"/>
      <c r="F30" s="19"/>
      <c r="G30" s="19"/>
      <c r="H30" s="20"/>
      <c r="I30" s="18"/>
      <c r="J30" s="19"/>
      <c r="K30" s="19"/>
      <c r="L30" s="19"/>
      <c r="M30" s="19"/>
      <c r="N30" s="20"/>
      <c r="O30" s="18"/>
      <c r="P30" s="19"/>
      <c r="Q30" s="19"/>
      <c r="R30" s="19"/>
      <c r="S30" s="19"/>
      <c r="T30" s="20"/>
      <c r="U30" s="204"/>
      <c r="V30" s="19"/>
      <c r="W30" s="19"/>
      <c r="X30" s="19"/>
      <c r="Y30" s="19"/>
      <c r="Z30" s="204"/>
      <c r="AA30" s="18"/>
      <c r="AB30" s="19"/>
      <c r="AC30" s="19"/>
      <c r="AD30" s="19"/>
      <c r="AE30" s="19"/>
      <c r="AF30" s="20"/>
      <c r="AG30" s="18"/>
      <c r="AH30" s="19"/>
      <c r="AI30" s="19"/>
      <c r="AJ30" s="19"/>
      <c r="AK30" s="19"/>
      <c r="AL30" s="20"/>
      <c r="AM30" s="254"/>
      <c r="AN30" s="255"/>
      <c r="AO30" s="256"/>
    </row>
    <row r="31" spans="2:41" ht="11.25" customHeight="1">
      <c r="B31" s="251" t="s">
        <v>92</v>
      </c>
      <c r="C31" s="12"/>
      <c r="D31" s="13"/>
      <c r="E31" s="13"/>
      <c r="F31" s="13"/>
      <c r="G31" s="13"/>
      <c r="H31" s="14"/>
      <c r="I31" s="12"/>
      <c r="J31" s="13"/>
      <c r="K31" s="13"/>
      <c r="L31" s="13"/>
      <c r="M31" s="13"/>
      <c r="N31" s="14"/>
      <c r="O31" s="12"/>
      <c r="P31" s="13"/>
      <c r="Q31" s="13"/>
      <c r="R31" s="13"/>
      <c r="S31" s="13"/>
      <c r="T31" s="14"/>
      <c r="U31" s="202"/>
      <c r="V31" s="13"/>
      <c r="W31" s="13"/>
      <c r="X31" s="13"/>
      <c r="Y31" s="13"/>
      <c r="Z31" s="202"/>
      <c r="AA31" s="12"/>
      <c r="AB31" s="13"/>
      <c r="AC31" s="13"/>
      <c r="AD31" s="13"/>
      <c r="AE31" s="13"/>
      <c r="AF31" s="14"/>
      <c r="AG31" s="12"/>
      <c r="AH31" s="13"/>
      <c r="AI31" s="13"/>
      <c r="AJ31" s="13"/>
      <c r="AK31" s="13"/>
      <c r="AL31" s="14"/>
      <c r="AM31" s="254"/>
      <c r="AN31" s="255"/>
      <c r="AO31" s="256"/>
    </row>
    <row r="32" spans="2:41" ht="11.25" customHeight="1">
      <c r="B32" s="252"/>
      <c r="C32" s="15"/>
      <c r="D32" s="16"/>
      <c r="E32" s="16"/>
      <c r="F32" s="16"/>
      <c r="G32" s="16"/>
      <c r="H32" s="17"/>
      <c r="I32" s="15"/>
      <c r="J32" s="16"/>
      <c r="K32" s="16"/>
      <c r="L32" s="16"/>
      <c r="M32" s="16"/>
      <c r="N32" s="17"/>
      <c r="O32" s="15"/>
      <c r="P32" s="16"/>
      <c r="Q32" s="16"/>
      <c r="R32" s="16"/>
      <c r="S32" s="16"/>
      <c r="T32" s="17"/>
      <c r="V32" s="16"/>
      <c r="W32" s="16"/>
      <c r="X32" s="16"/>
      <c r="Y32" s="16"/>
      <c r="AA32" s="15"/>
      <c r="AB32" s="16"/>
      <c r="AC32" s="16"/>
      <c r="AD32" s="16"/>
      <c r="AE32" s="16"/>
      <c r="AF32" s="17"/>
      <c r="AG32" s="15"/>
      <c r="AH32" s="16"/>
      <c r="AI32" s="16"/>
      <c r="AJ32" s="16"/>
      <c r="AK32" s="16"/>
      <c r="AL32" s="17"/>
      <c r="AM32" s="254"/>
      <c r="AN32" s="255"/>
      <c r="AO32" s="256"/>
    </row>
    <row r="33" spans="2:41" ht="11.25" customHeight="1">
      <c r="B33" s="252"/>
      <c r="C33" s="15"/>
      <c r="D33" s="16"/>
      <c r="E33" s="16"/>
      <c r="F33" s="16"/>
      <c r="G33" s="16"/>
      <c r="H33" s="17"/>
      <c r="I33" s="15"/>
      <c r="J33" s="16"/>
      <c r="K33" s="16"/>
      <c r="L33" s="16"/>
      <c r="M33" s="16"/>
      <c r="N33" s="17"/>
      <c r="O33" s="15"/>
      <c r="P33" s="16"/>
      <c r="Q33" s="16"/>
      <c r="R33" s="16"/>
      <c r="S33" s="16"/>
      <c r="T33" s="17"/>
      <c r="U33" s="321"/>
      <c r="V33" s="319"/>
      <c r="W33" s="319"/>
      <c r="X33" s="319"/>
      <c r="Y33" s="319"/>
      <c r="AA33" s="15"/>
      <c r="AB33" s="16"/>
      <c r="AC33" s="186"/>
      <c r="AD33" s="186"/>
      <c r="AE33" s="186"/>
      <c r="AF33" s="187"/>
      <c r="AG33" s="185"/>
      <c r="AH33" s="186"/>
      <c r="AI33" s="186"/>
      <c r="AJ33" s="186"/>
      <c r="AK33" s="16"/>
      <c r="AL33" s="17"/>
      <c r="AM33" s="254"/>
      <c r="AN33" s="255"/>
      <c r="AO33" s="256"/>
    </row>
    <row r="34" spans="2:41" ht="11.25" customHeight="1">
      <c r="B34" s="252"/>
      <c r="C34" s="15"/>
      <c r="D34" s="16"/>
      <c r="E34" s="16"/>
      <c r="F34" s="16"/>
      <c r="G34" s="16"/>
      <c r="H34" s="17"/>
      <c r="I34" s="15"/>
      <c r="J34" s="16"/>
      <c r="K34" s="16"/>
      <c r="L34" s="16"/>
      <c r="M34" s="16"/>
      <c r="N34" s="17"/>
      <c r="O34" s="15"/>
      <c r="P34" s="16"/>
      <c r="Q34" s="16"/>
      <c r="R34" s="16"/>
      <c r="S34" s="16"/>
      <c r="T34" s="17"/>
      <c r="V34" s="16"/>
      <c r="W34" s="16"/>
      <c r="X34" s="16"/>
      <c r="Y34" s="16"/>
      <c r="AA34" s="15"/>
      <c r="AB34" s="16"/>
      <c r="AC34" s="16"/>
      <c r="AD34" s="16"/>
      <c r="AE34" s="16"/>
      <c r="AF34" s="17"/>
      <c r="AG34" s="15"/>
      <c r="AH34" s="16"/>
      <c r="AI34" s="16"/>
      <c r="AJ34" s="16"/>
      <c r="AK34" s="16"/>
      <c r="AL34" s="17"/>
      <c r="AM34" s="254"/>
      <c r="AN34" s="255"/>
      <c r="AO34" s="256"/>
    </row>
    <row r="35" spans="2:41" ht="11.25" customHeight="1">
      <c r="B35" s="253"/>
      <c r="C35" s="18"/>
      <c r="D35" s="19"/>
      <c r="E35" s="19"/>
      <c r="F35" s="19"/>
      <c r="G35" s="19"/>
      <c r="H35" s="20"/>
      <c r="I35" s="18"/>
      <c r="J35" s="19"/>
      <c r="K35" s="19"/>
      <c r="L35" s="19"/>
      <c r="M35" s="19"/>
      <c r="N35" s="20"/>
      <c r="O35" s="18"/>
      <c r="P35" s="19"/>
      <c r="Q35" s="19"/>
      <c r="R35" s="19"/>
      <c r="S35" s="19"/>
      <c r="T35" s="20"/>
      <c r="U35" s="204"/>
      <c r="V35" s="19"/>
      <c r="W35" s="16"/>
      <c r="X35" s="16"/>
      <c r="Y35" s="19"/>
      <c r="Z35" s="204"/>
      <c r="AA35" s="18"/>
      <c r="AB35" s="19"/>
      <c r="AC35" s="19"/>
      <c r="AD35" s="19"/>
      <c r="AE35" s="19"/>
      <c r="AF35" s="20"/>
      <c r="AG35" s="18"/>
      <c r="AH35" s="19"/>
      <c r="AI35" s="19"/>
      <c r="AJ35" s="19"/>
      <c r="AK35" s="19"/>
      <c r="AL35" s="20"/>
      <c r="AM35" s="254"/>
      <c r="AN35" s="255"/>
      <c r="AO35" s="256"/>
    </row>
    <row r="36" spans="2:41" ht="11.25" hidden="1" customHeight="1">
      <c r="B36" s="251" t="s">
        <v>182</v>
      </c>
      <c r="C36" s="12"/>
      <c r="D36" s="13"/>
      <c r="E36" s="13"/>
      <c r="F36" s="13"/>
      <c r="G36" s="13"/>
      <c r="H36" s="14"/>
      <c r="I36" s="12"/>
      <c r="J36" s="13"/>
      <c r="K36" s="13"/>
      <c r="L36" s="13"/>
      <c r="M36" s="13"/>
      <c r="N36" s="14"/>
      <c r="O36" s="12"/>
      <c r="P36" s="13"/>
      <c r="Q36" s="13"/>
      <c r="R36" s="13"/>
      <c r="S36" s="13"/>
      <c r="T36" s="14"/>
      <c r="U36" s="202"/>
      <c r="V36" s="13"/>
      <c r="W36" s="13"/>
      <c r="X36" s="13"/>
      <c r="Y36" s="13"/>
      <c r="Z36" s="202"/>
      <c r="AA36" s="12"/>
      <c r="AB36" s="13"/>
      <c r="AC36" s="13"/>
      <c r="AD36" s="13"/>
      <c r="AE36" s="13"/>
      <c r="AF36" s="14"/>
      <c r="AG36" s="12"/>
      <c r="AH36" s="13"/>
      <c r="AI36" s="13"/>
      <c r="AJ36" s="13"/>
      <c r="AK36" s="13"/>
      <c r="AL36" s="14"/>
      <c r="AM36" s="254"/>
      <c r="AN36" s="255"/>
      <c r="AO36" s="256"/>
    </row>
    <row r="37" spans="2:41" ht="11.25" hidden="1" customHeight="1">
      <c r="B37" s="252"/>
      <c r="C37" s="15"/>
      <c r="D37" s="16"/>
      <c r="E37" s="16"/>
      <c r="F37" s="16"/>
      <c r="G37" s="16"/>
      <c r="H37" s="17"/>
      <c r="I37" s="15"/>
      <c r="J37" s="16"/>
      <c r="K37" s="16"/>
      <c r="L37" s="16"/>
      <c r="M37" s="16"/>
      <c r="N37" s="17"/>
      <c r="O37" s="15"/>
      <c r="P37" s="16"/>
      <c r="Q37" s="16"/>
      <c r="R37" s="16"/>
      <c r="S37" s="16"/>
      <c r="T37" s="17"/>
      <c r="V37" s="16"/>
      <c r="W37" s="16"/>
      <c r="X37" s="16"/>
      <c r="Y37" s="16"/>
      <c r="AA37" s="15"/>
      <c r="AB37" s="16"/>
      <c r="AC37" s="16"/>
      <c r="AD37" s="16"/>
      <c r="AE37" s="16"/>
      <c r="AF37" s="17"/>
      <c r="AG37" s="15"/>
      <c r="AH37" s="16"/>
      <c r="AI37" s="16"/>
      <c r="AJ37" s="16"/>
      <c r="AK37" s="16"/>
      <c r="AL37" s="17"/>
      <c r="AM37" s="254"/>
      <c r="AN37" s="255"/>
      <c r="AO37" s="256"/>
    </row>
    <row r="38" spans="2:41" ht="11.25" hidden="1" customHeight="1">
      <c r="B38" s="252"/>
      <c r="C38" s="15"/>
      <c r="D38" s="16"/>
      <c r="E38" s="16"/>
      <c r="F38" s="16"/>
      <c r="G38" s="16"/>
      <c r="H38" s="17"/>
      <c r="I38" s="15"/>
      <c r="J38" s="16"/>
      <c r="K38" s="16"/>
      <c r="L38" s="16"/>
      <c r="M38" s="16"/>
      <c r="N38" s="17"/>
      <c r="O38" s="15"/>
      <c r="P38" s="16"/>
      <c r="Q38" s="16"/>
      <c r="R38" s="16"/>
      <c r="S38" s="16"/>
      <c r="T38" s="17"/>
      <c r="V38" s="16"/>
      <c r="W38" s="16"/>
      <c r="X38" s="16"/>
      <c r="Y38" s="207"/>
      <c r="Z38" s="208"/>
      <c r="AA38" s="15"/>
      <c r="AB38" s="16"/>
      <c r="AC38" s="16"/>
      <c r="AD38" s="16"/>
      <c r="AE38" s="16"/>
      <c r="AF38" s="17"/>
      <c r="AG38" s="15"/>
      <c r="AH38" s="16"/>
      <c r="AI38" s="16"/>
      <c r="AJ38" s="16"/>
      <c r="AK38" s="16"/>
      <c r="AL38" s="17"/>
      <c r="AM38" s="254"/>
      <c r="AN38" s="255"/>
      <c r="AO38" s="256"/>
    </row>
    <row r="39" spans="2:41" ht="11.25" hidden="1" customHeight="1">
      <c r="B39" s="252"/>
      <c r="C39" s="15"/>
      <c r="D39" s="16"/>
      <c r="E39" s="16"/>
      <c r="F39" s="16"/>
      <c r="G39" s="16"/>
      <c r="H39" s="17"/>
      <c r="I39" s="15"/>
      <c r="J39" s="16"/>
      <c r="K39" s="16"/>
      <c r="L39" s="16"/>
      <c r="M39" s="16"/>
      <c r="N39" s="17"/>
      <c r="O39" s="15"/>
      <c r="P39" s="16"/>
      <c r="Q39" s="16"/>
      <c r="R39" s="16"/>
      <c r="S39" s="16"/>
      <c r="T39" s="17"/>
      <c r="V39" s="16"/>
      <c r="W39" s="16"/>
      <c r="X39" s="16"/>
      <c r="Y39" s="16"/>
      <c r="AA39" s="15"/>
      <c r="AB39" s="16"/>
      <c r="AC39" s="16"/>
      <c r="AD39" s="16"/>
      <c r="AE39" s="16"/>
      <c r="AF39" s="17"/>
      <c r="AG39" s="15"/>
      <c r="AH39" s="16"/>
      <c r="AI39" s="16"/>
      <c r="AJ39" s="16"/>
      <c r="AK39" s="16"/>
      <c r="AL39" s="17"/>
      <c r="AM39" s="254"/>
      <c r="AN39" s="255"/>
      <c r="AO39" s="256"/>
    </row>
    <row r="40" spans="2:41" ht="11.25" hidden="1" customHeight="1">
      <c r="B40" s="253"/>
      <c r="C40" s="18"/>
      <c r="D40" s="19"/>
      <c r="E40" s="19"/>
      <c r="F40" s="19"/>
      <c r="G40" s="19"/>
      <c r="H40" s="20"/>
      <c r="I40" s="18"/>
      <c r="J40" s="19"/>
      <c r="K40" s="19"/>
      <c r="L40" s="19"/>
      <c r="M40" s="19"/>
      <c r="N40" s="20"/>
      <c r="O40" s="18"/>
      <c r="P40" s="19"/>
      <c r="Q40" s="19"/>
      <c r="R40" s="19"/>
      <c r="S40" s="19"/>
      <c r="T40" s="20"/>
      <c r="U40" s="204"/>
      <c r="V40" s="19"/>
      <c r="W40" s="16"/>
      <c r="X40" s="16"/>
      <c r="Y40" s="19"/>
      <c r="Z40" s="204"/>
      <c r="AA40" s="18"/>
      <c r="AB40" s="19"/>
      <c r="AC40" s="19"/>
      <c r="AD40" s="19"/>
      <c r="AE40" s="19"/>
      <c r="AF40" s="20"/>
      <c r="AG40" s="18"/>
      <c r="AH40" s="19"/>
      <c r="AI40" s="19"/>
      <c r="AJ40" s="19"/>
      <c r="AK40" s="19"/>
      <c r="AL40" s="20"/>
      <c r="AM40" s="254"/>
      <c r="AN40" s="255"/>
      <c r="AO40" s="256"/>
    </row>
    <row r="41" spans="2:41" ht="11.25" customHeight="1">
      <c r="B41" s="251" t="s">
        <v>183</v>
      </c>
      <c r="C41" s="12"/>
      <c r="D41" s="13"/>
      <c r="E41" s="13"/>
      <c r="F41" s="13"/>
      <c r="G41" s="13"/>
      <c r="H41" s="14"/>
      <c r="I41" s="12"/>
      <c r="J41" s="13"/>
      <c r="K41" s="13"/>
      <c r="L41" s="13"/>
      <c r="M41" s="13"/>
      <c r="N41" s="14"/>
      <c r="O41" s="12"/>
      <c r="P41" s="13"/>
      <c r="Q41" s="13"/>
      <c r="R41" s="13"/>
      <c r="S41" s="13"/>
      <c r="T41" s="14"/>
      <c r="U41" s="202"/>
      <c r="V41" s="13"/>
      <c r="W41" s="13"/>
      <c r="X41" s="13"/>
      <c r="Y41" s="13"/>
      <c r="Z41" s="202"/>
      <c r="AA41" s="12"/>
      <c r="AB41" s="13"/>
      <c r="AC41" s="13"/>
      <c r="AD41" s="13"/>
      <c r="AE41" s="13"/>
      <c r="AF41" s="14"/>
      <c r="AG41" s="12"/>
      <c r="AH41" s="13"/>
      <c r="AI41" s="13"/>
      <c r="AJ41" s="13"/>
      <c r="AK41" s="13"/>
      <c r="AL41" s="14"/>
      <c r="AM41" s="254"/>
      <c r="AN41" s="255"/>
      <c r="AO41" s="256"/>
    </row>
    <row r="42" spans="2:41" ht="11.25" customHeight="1">
      <c r="B42" s="252"/>
      <c r="C42" s="15"/>
      <c r="D42" s="16"/>
      <c r="E42" s="16"/>
      <c r="F42" s="16"/>
      <c r="G42" s="16"/>
      <c r="H42" s="17"/>
      <c r="I42" s="15"/>
      <c r="J42" s="16"/>
      <c r="K42" s="16"/>
      <c r="L42" s="16"/>
      <c r="M42" s="16"/>
      <c r="N42" s="17"/>
      <c r="O42" s="15"/>
      <c r="P42" s="16"/>
      <c r="Q42" s="16"/>
      <c r="R42" s="16"/>
      <c r="S42" s="16"/>
      <c r="T42" s="17"/>
      <c r="V42" s="16"/>
      <c r="W42" s="16"/>
      <c r="X42" s="16"/>
      <c r="Y42" s="16"/>
      <c r="AA42" s="15"/>
      <c r="AB42" s="16"/>
      <c r="AC42" s="16"/>
      <c r="AD42" s="16"/>
      <c r="AE42" s="16"/>
      <c r="AF42" s="17"/>
      <c r="AG42" s="15"/>
      <c r="AH42" s="16"/>
      <c r="AI42" s="16"/>
      <c r="AJ42" s="16"/>
      <c r="AK42" s="16"/>
      <c r="AL42" s="17"/>
      <c r="AM42" s="254"/>
      <c r="AN42" s="255"/>
      <c r="AO42" s="256"/>
    </row>
    <row r="43" spans="2:41" ht="11.25" customHeight="1">
      <c r="B43" s="252"/>
      <c r="C43" s="15"/>
      <c r="D43" s="16"/>
      <c r="E43" s="16"/>
      <c r="F43" s="16"/>
      <c r="G43" s="16"/>
      <c r="H43" s="17"/>
      <c r="I43" s="15"/>
      <c r="J43" s="16"/>
      <c r="K43" s="16"/>
      <c r="L43" s="16"/>
      <c r="M43" s="16"/>
      <c r="N43" s="17"/>
      <c r="O43" s="15"/>
      <c r="Q43" s="16"/>
      <c r="R43" s="16"/>
      <c r="S43" s="16"/>
      <c r="T43" s="17"/>
      <c r="U43" s="15"/>
      <c r="V43" s="16"/>
      <c r="W43" s="16"/>
      <c r="X43" s="16"/>
      <c r="Y43" s="319"/>
      <c r="Z43" s="321"/>
      <c r="AA43" s="15"/>
      <c r="AB43" s="16"/>
      <c r="AC43" s="16"/>
      <c r="AD43" s="16"/>
      <c r="AE43" s="16"/>
      <c r="AF43" s="17"/>
      <c r="AG43" s="15"/>
      <c r="AH43" s="16"/>
      <c r="AI43" s="16"/>
      <c r="AJ43" s="16"/>
      <c r="AK43" s="186"/>
      <c r="AL43" s="187"/>
      <c r="AM43" s="254"/>
      <c r="AN43" s="255"/>
      <c r="AO43" s="256"/>
    </row>
    <row r="44" spans="2:41" ht="11.25" customHeight="1">
      <c r="B44" s="252"/>
      <c r="C44" s="15"/>
      <c r="D44" s="16"/>
      <c r="E44" s="16"/>
      <c r="F44" s="16"/>
      <c r="G44" s="16"/>
      <c r="H44" s="17"/>
      <c r="I44" s="15"/>
      <c r="J44" s="16"/>
      <c r="K44" s="16"/>
      <c r="L44" s="16"/>
      <c r="M44" s="16"/>
      <c r="N44" s="17"/>
      <c r="O44" s="15"/>
      <c r="P44" s="16"/>
      <c r="Q44" s="16"/>
      <c r="R44" s="16"/>
      <c r="S44" s="16"/>
      <c r="T44" s="17"/>
      <c r="V44" s="16"/>
      <c r="W44" s="16"/>
      <c r="X44" s="16"/>
      <c r="Y44" s="16"/>
      <c r="AA44" s="15"/>
      <c r="AB44" s="16"/>
      <c r="AC44" s="16"/>
      <c r="AD44" s="16"/>
      <c r="AE44" s="16"/>
      <c r="AF44" s="17"/>
      <c r="AG44" s="15"/>
      <c r="AH44" s="16"/>
      <c r="AI44" s="16"/>
      <c r="AJ44" s="16"/>
      <c r="AK44" s="16"/>
      <c r="AL44" s="17"/>
      <c r="AM44" s="254"/>
      <c r="AN44" s="255"/>
      <c r="AO44" s="256"/>
    </row>
    <row r="45" spans="2:41" ht="11.25" customHeight="1" thickBot="1">
      <c r="B45" s="284"/>
      <c r="C45" s="22"/>
      <c r="D45" s="23"/>
      <c r="E45" s="23"/>
      <c r="F45" s="23"/>
      <c r="G45" s="23"/>
      <c r="H45" s="24"/>
      <c r="I45" s="22"/>
      <c r="J45" s="23"/>
      <c r="K45" s="23"/>
      <c r="L45" s="23"/>
      <c r="M45" s="23"/>
      <c r="N45" s="24"/>
      <c r="O45" s="22"/>
      <c r="P45" s="23"/>
      <c r="Q45" s="23"/>
      <c r="R45" s="23"/>
      <c r="S45" s="23"/>
      <c r="T45" s="24"/>
      <c r="U45" s="209"/>
      <c r="V45" s="23"/>
      <c r="W45" s="23"/>
      <c r="X45" s="23"/>
      <c r="Y45" s="23"/>
      <c r="Z45" s="209"/>
      <c r="AA45" s="22"/>
      <c r="AB45" s="23"/>
      <c r="AC45" s="23"/>
      <c r="AD45" s="23"/>
      <c r="AE45" s="23"/>
      <c r="AF45" s="24"/>
      <c r="AG45" s="22"/>
      <c r="AH45" s="23"/>
      <c r="AI45" s="23"/>
      <c r="AJ45" s="23"/>
      <c r="AK45" s="23"/>
      <c r="AL45" s="24"/>
      <c r="AM45" s="285"/>
      <c r="AN45" s="286"/>
      <c r="AO45" s="287"/>
    </row>
  </sheetData>
  <mergeCells count="23">
    <mergeCell ref="B3:AO3"/>
    <mergeCell ref="B5:B10"/>
    <mergeCell ref="C5:H7"/>
    <mergeCell ref="I5:N7"/>
    <mergeCell ref="O5:T7"/>
    <mergeCell ref="U5:Z7"/>
    <mergeCell ref="AA5:AF7"/>
    <mergeCell ref="AG5:AL7"/>
    <mergeCell ref="AM5:AO10"/>
    <mergeCell ref="B11:B15"/>
    <mergeCell ref="AM11:AO15"/>
    <mergeCell ref="B16:B20"/>
    <mergeCell ref="AM16:AO20"/>
    <mergeCell ref="B21:B25"/>
    <mergeCell ref="AM21:AO25"/>
    <mergeCell ref="B41:B45"/>
    <mergeCell ref="AM41:AO45"/>
    <mergeCell ref="B26:B30"/>
    <mergeCell ref="AM26:AO30"/>
    <mergeCell ref="B31:B35"/>
    <mergeCell ref="AM31:AO35"/>
    <mergeCell ref="B36:B40"/>
    <mergeCell ref="AM36:AO40"/>
  </mergeCells>
  <phoneticPr fontId="6" type="noConversion"/>
  <pageMargins left="0.70866141732283472" right="0.35433070866141736" top="0.82677165354330717" bottom="0.59055118110236227" header="0.47244094488188981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I40"/>
  <sheetViews>
    <sheetView view="pageBreakPreview" zoomScale="115" zoomScaleSheetLayoutView="115" workbookViewId="0">
      <pane xSplit="2" ySplit="10" topLeftCell="C14" activePane="bottomRight" state="frozen"/>
      <selection activeCell="I27" sqref="I27"/>
      <selection pane="topRight" activeCell="I27" sqref="I27"/>
      <selection pane="bottomLeft" activeCell="I27" sqref="I27"/>
      <selection pane="bottomRight" activeCell="AU36" sqref="AU36"/>
    </sheetView>
  </sheetViews>
  <sheetFormatPr defaultColWidth="3.5" defaultRowHeight="14.25"/>
  <cols>
    <col min="1" max="1" width="3.25" style="2" customWidth="1"/>
    <col min="2" max="2" width="10" style="2" customWidth="1"/>
    <col min="3" max="20" width="4.25" style="2" customWidth="1"/>
    <col min="21" max="26" width="4.25" style="2" hidden="1" customWidth="1"/>
    <col min="27" max="32" width="3.125" style="2" hidden="1" customWidth="1"/>
    <col min="33" max="35" width="2" style="2" customWidth="1"/>
    <col min="36" max="16384" width="3.5" style="2"/>
  </cols>
  <sheetData>
    <row r="1" spans="1:35" ht="18.75">
      <c r="A1" s="1" t="s">
        <v>82</v>
      </c>
    </row>
    <row r="2" spans="1:35" ht="10.5" customHeight="1">
      <c r="A2" s="1"/>
    </row>
    <row r="3" spans="1:35" ht="17.25" customHeight="1">
      <c r="H3" s="2" t="s">
        <v>2</v>
      </c>
      <c r="P3" s="257">
        <f>공사설명서!D28</f>
        <v>120</v>
      </c>
      <c r="Q3" s="257"/>
      <c r="R3" s="2" t="s">
        <v>3</v>
      </c>
    </row>
    <row r="4" spans="1:35" ht="15" thickBot="1">
      <c r="D4" s="2" t="s">
        <v>0</v>
      </c>
      <c r="G4" s="2" t="s">
        <v>0</v>
      </c>
      <c r="J4" s="2" t="s">
        <v>0</v>
      </c>
      <c r="M4" s="2" t="s">
        <v>0</v>
      </c>
      <c r="P4" s="2" t="s">
        <v>0</v>
      </c>
      <c r="S4" s="2" t="s">
        <v>0</v>
      </c>
      <c r="AB4" s="2" t="s">
        <v>0</v>
      </c>
      <c r="AE4" s="2" t="s">
        <v>0</v>
      </c>
      <c r="AH4" s="2" t="s">
        <v>0</v>
      </c>
    </row>
    <row r="5" spans="1:35" ht="9.75" customHeight="1">
      <c r="B5" s="258" t="s">
        <v>83</v>
      </c>
      <c r="C5" s="261" t="s">
        <v>84</v>
      </c>
      <c r="D5" s="262"/>
      <c r="E5" s="262"/>
      <c r="F5" s="262"/>
      <c r="G5" s="262"/>
      <c r="H5" s="263"/>
      <c r="I5" s="261" t="s">
        <v>85</v>
      </c>
      <c r="J5" s="262"/>
      <c r="K5" s="262"/>
      <c r="L5" s="262"/>
      <c r="M5" s="262"/>
      <c r="N5" s="263"/>
      <c r="O5" s="261" t="s">
        <v>86</v>
      </c>
      <c r="P5" s="262"/>
      <c r="Q5" s="262"/>
      <c r="R5" s="262"/>
      <c r="S5" s="262"/>
      <c r="T5" s="263"/>
      <c r="U5" s="261" t="s">
        <v>87</v>
      </c>
      <c r="V5" s="262"/>
      <c r="W5" s="262"/>
      <c r="X5" s="262"/>
      <c r="Y5" s="262"/>
      <c r="Z5" s="263"/>
      <c r="AA5" s="261" t="s">
        <v>88</v>
      </c>
      <c r="AB5" s="262"/>
      <c r="AC5" s="262"/>
      <c r="AD5" s="262"/>
      <c r="AE5" s="262"/>
      <c r="AF5" s="263"/>
      <c r="AG5" s="261" t="s">
        <v>89</v>
      </c>
      <c r="AH5" s="262"/>
      <c r="AI5" s="270"/>
    </row>
    <row r="6" spans="1:35" ht="9" customHeight="1">
      <c r="B6" s="259"/>
      <c r="C6" s="264"/>
      <c r="D6" s="265"/>
      <c r="E6" s="265"/>
      <c r="F6" s="265"/>
      <c r="G6" s="265"/>
      <c r="H6" s="266"/>
      <c r="I6" s="264"/>
      <c r="J6" s="265"/>
      <c r="K6" s="265"/>
      <c r="L6" s="265"/>
      <c r="M6" s="265"/>
      <c r="N6" s="266"/>
      <c r="O6" s="264"/>
      <c r="P6" s="265"/>
      <c r="Q6" s="265"/>
      <c r="R6" s="265"/>
      <c r="S6" s="265"/>
      <c r="T6" s="266"/>
      <c r="U6" s="264"/>
      <c r="V6" s="265"/>
      <c r="W6" s="265"/>
      <c r="X6" s="265"/>
      <c r="Y6" s="265"/>
      <c r="Z6" s="266"/>
      <c r="AA6" s="264"/>
      <c r="AB6" s="265"/>
      <c r="AC6" s="265"/>
      <c r="AD6" s="265"/>
      <c r="AE6" s="265"/>
      <c r="AF6" s="266"/>
      <c r="AG6" s="264"/>
      <c r="AH6" s="265"/>
      <c r="AI6" s="271"/>
    </row>
    <row r="7" spans="1:35" ht="6" customHeight="1">
      <c r="B7" s="259"/>
      <c r="C7" s="267"/>
      <c r="D7" s="268"/>
      <c r="E7" s="268"/>
      <c r="F7" s="268"/>
      <c r="G7" s="268"/>
      <c r="H7" s="269"/>
      <c r="I7" s="267"/>
      <c r="J7" s="268"/>
      <c r="K7" s="268"/>
      <c r="L7" s="268"/>
      <c r="M7" s="268"/>
      <c r="N7" s="269"/>
      <c r="O7" s="267"/>
      <c r="P7" s="268"/>
      <c r="Q7" s="268"/>
      <c r="R7" s="268"/>
      <c r="S7" s="268"/>
      <c r="T7" s="269"/>
      <c r="U7" s="267"/>
      <c r="V7" s="268"/>
      <c r="W7" s="268"/>
      <c r="X7" s="268"/>
      <c r="Y7" s="268"/>
      <c r="Z7" s="269"/>
      <c r="AA7" s="267"/>
      <c r="AB7" s="268"/>
      <c r="AC7" s="268"/>
      <c r="AD7" s="268"/>
      <c r="AE7" s="268"/>
      <c r="AF7" s="269"/>
      <c r="AG7" s="264"/>
      <c r="AH7" s="265"/>
      <c r="AI7" s="271"/>
    </row>
    <row r="8" spans="1:35" ht="13.5" customHeight="1">
      <c r="B8" s="259"/>
      <c r="C8" s="6">
        <v>1</v>
      </c>
      <c r="D8" s="7">
        <f>C10+1</f>
        <v>6</v>
      </c>
      <c r="E8" s="7">
        <f>D10+1</f>
        <v>11</v>
      </c>
      <c r="F8" s="7">
        <f>E10+1</f>
        <v>16</v>
      </c>
      <c r="G8" s="7">
        <f>F10+1</f>
        <v>21</v>
      </c>
      <c r="H8" s="7">
        <f>G10+1</f>
        <v>26</v>
      </c>
      <c r="I8" s="6">
        <v>1</v>
      </c>
      <c r="J8" s="7">
        <f>I10+1</f>
        <v>6</v>
      </c>
      <c r="K8" s="7">
        <f>J10+1</f>
        <v>11</v>
      </c>
      <c r="L8" s="7">
        <f>K10+1</f>
        <v>16</v>
      </c>
      <c r="M8" s="7">
        <f>L10+1</f>
        <v>21</v>
      </c>
      <c r="N8" s="7">
        <f>M10+1</f>
        <v>26</v>
      </c>
      <c r="O8" s="6">
        <v>1</v>
      </c>
      <c r="P8" s="7">
        <f>O10+1</f>
        <v>6</v>
      </c>
      <c r="Q8" s="7">
        <f>P10+1</f>
        <v>11</v>
      </c>
      <c r="R8" s="7">
        <f>Q10+1</f>
        <v>16</v>
      </c>
      <c r="S8" s="7">
        <f>R10+1</f>
        <v>21</v>
      </c>
      <c r="T8" s="7">
        <f>S10+1</f>
        <v>26</v>
      </c>
      <c r="U8" s="6">
        <v>1</v>
      </c>
      <c r="V8" s="7">
        <f>U10+1</f>
        <v>6</v>
      </c>
      <c r="W8" s="7">
        <f>V10+1</f>
        <v>11</v>
      </c>
      <c r="X8" s="7">
        <f>W10+1</f>
        <v>16</v>
      </c>
      <c r="Y8" s="7">
        <f>X10+1</f>
        <v>21</v>
      </c>
      <c r="Z8" s="7">
        <f>Y10+1</f>
        <v>26</v>
      </c>
      <c r="AA8" s="6">
        <v>1</v>
      </c>
      <c r="AB8" s="7">
        <f>AA10+1</f>
        <v>6</v>
      </c>
      <c r="AC8" s="7">
        <f>AB10+1</f>
        <v>11</v>
      </c>
      <c r="AD8" s="7">
        <f>AC10+1</f>
        <v>16</v>
      </c>
      <c r="AE8" s="7">
        <f>AD10+1</f>
        <v>21</v>
      </c>
      <c r="AF8" s="7">
        <f>AE10+1</f>
        <v>26</v>
      </c>
      <c r="AG8" s="264"/>
      <c r="AH8" s="265"/>
      <c r="AI8" s="271"/>
    </row>
    <row r="9" spans="1:35" ht="13.5" customHeight="1">
      <c r="B9" s="259"/>
      <c r="C9" s="8" t="s">
        <v>1</v>
      </c>
      <c r="D9" s="9" t="s">
        <v>1</v>
      </c>
      <c r="E9" s="9" t="s">
        <v>1</v>
      </c>
      <c r="F9" s="9" t="s">
        <v>1</v>
      </c>
      <c r="G9" s="9" t="s">
        <v>1</v>
      </c>
      <c r="H9" s="9" t="s">
        <v>1</v>
      </c>
      <c r="I9" s="8" t="s">
        <v>1</v>
      </c>
      <c r="J9" s="9" t="s">
        <v>1</v>
      </c>
      <c r="K9" s="9" t="s">
        <v>1</v>
      </c>
      <c r="L9" s="9" t="s">
        <v>1</v>
      </c>
      <c r="M9" s="9" t="s">
        <v>1</v>
      </c>
      <c r="N9" s="9" t="s">
        <v>1</v>
      </c>
      <c r="O9" s="8" t="s">
        <v>1</v>
      </c>
      <c r="P9" s="9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8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8" t="s">
        <v>1</v>
      </c>
      <c r="AB9" s="9" t="s">
        <v>1</v>
      </c>
      <c r="AC9" s="9" t="s">
        <v>1</v>
      </c>
      <c r="AD9" s="9" t="s">
        <v>1</v>
      </c>
      <c r="AE9" s="9" t="s">
        <v>1</v>
      </c>
      <c r="AF9" s="9" t="s">
        <v>1</v>
      </c>
      <c r="AG9" s="264"/>
      <c r="AH9" s="265"/>
      <c r="AI9" s="271"/>
    </row>
    <row r="10" spans="1:35" ht="13.5" customHeight="1">
      <c r="B10" s="260"/>
      <c r="C10" s="10">
        <v>5</v>
      </c>
      <c r="D10" s="11">
        <f>C10+5</f>
        <v>10</v>
      </c>
      <c r="E10" s="11">
        <f>D10+5</f>
        <v>15</v>
      </c>
      <c r="F10" s="11">
        <f>E10+5</f>
        <v>20</v>
      </c>
      <c r="G10" s="11">
        <f>F10+5</f>
        <v>25</v>
      </c>
      <c r="H10" s="11">
        <f>G10+5</f>
        <v>30</v>
      </c>
      <c r="I10" s="10">
        <v>5</v>
      </c>
      <c r="J10" s="11">
        <f>I10+5</f>
        <v>10</v>
      </c>
      <c r="K10" s="11">
        <f>J10+5</f>
        <v>15</v>
      </c>
      <c r="L10" s="11">
        <f>K10+5</f>
        <v>20</v>
      </c>
      <c r="M10" s="11">
        <f>L10+5</f>
        <v>25</v>
      </c>
      <c r="N10" s="11">
        <f>M10+5</f>
        <v>30</v>
      </c>
      <c r="O10" s="10">
        <v>5</v>
      </c>
      <c r="P10" s="11">
        <f>O10+5</f>
        <v>10</v>
      </c>
      <c r="Q10" s="11">
        <f>P10+5</f>
        <v>15</v>
      </c>
      <c r="R10" s="11">
        <f>Q10+5</f>
        <v>20</v>
      </c>
      <c r="S10" s="11">
        <f>R10+5</f>
        <v>25</v>
      </c>
      <c r="T10" s="11">
        <f>S10+5</f>
        <v>30</v>
      </c>
      <c r="U10" s="10">
        <v>5</v>
      </c>
      <c r="V10" s="11">
        <f>U10+5</f>
        <v>10</v>
      </c>
      <c r="W10" s="11">
        <f>V10+5</f>
        <v>15</v>
      </c>
      <c r="X10" s="11">
        <f>W10+5</f>
        <v>20</v>
      </c>
      <c r="Y10" s="11">
        <f>X10+5</f>
        <v>25</v>
      </c>
      <c r="Z10" s="11">
        <f>Y10+5</f>
        <v>30</v>
      </c>
      <c r="AA10" s="10">
        <v>5</v>
      </c>
      <c r="AB10" s="11">
        <f>AA10+5</f>
        <v>10</v>
      </c>
      <c r="AC10" s="11">
        <f>AB10+5</f>
        <v>15</v>
      </c>
      <c r="AD10" s="11">
        <f>AC10+5</f>
        <v>20</v>
      </c>
      <c r="AE10" s="11">
        <f>AD10+5</f>
        <v>25</v>
      </c>
      <c r="AF10" s="11">
        <f>AE10+5</f>
        <v>30</v>
      </c>
      <c r="AG10" s="272"/>
      <c r="AH10" s="273"/>
      <c r="AI10" s="274"/>
    </row>
    <row r="11" spans="1:35" ht="11.25" customHeight="1">
      <c r="B11" s="251" t="s">
        <v>90</v>
      </c>
      <c r="C11" s="12"/>
      <c r="D11" s="13"/>
      <c r="E11" s="13"/>
      <c r="F11" s="13"/>
      <c r="G11" s="13"/>
      <c r="H11" s="14"/>
      <c r="I11" s="12"/>
      <c r="J11" s="13"/>
      <c r="K11" s="13"/>
      <c r="L11" s="13"/>
      <c r="M11" s="13"/>
      <c r="N11" s="14"/>
      <c r="O11" s="12"/>
      <c r="P11" s="13"/>
      <c r="Q11" s="13"/>
      <c r="R11" s="13"/>
      <c r="S11" s="13"/>
      <c r="T11" s="14"/>
      <c r="U11" s="151"/>
      <c r="V11" s="13"/>
      <c r="W11" s="13"/>
      <c r="X11" s="13"/>
      <c r="Y11" s="13"/>
      <c r="Z11" s="151"/>
      <c r="AA11" s="12"/>
      <c r="AB11" s="13"/>
      <c r="AC11" s="13"/>
      <c r="AD11" s="13"/>
      <c r="AE11" s="13"/>
      <c r="AF11" s="14"/>
      <c r="AG11" s="275"/>
      <c r="AH11" s="276"/>
      <c r="AI11" s="277"/>
    </row>
    <row r="12" spans="1:35" ht="11.25" customHeight="1">
      <c r="B12" s="252"/>
      <c r="C12" s="15"/>
      <c r="D12" s="16"/>
      <c r="E12" s="16"/>
      <c r="F12" s="16"/>
      <c r="G12" s="16"/>
      <c r="H12" s="17"/>
      <c r="I12" s="15"/>
      <c r="J12" s="16"/>
      <c r="K12" s="16"/>
      <c r="L12" s="16"/>
      <c r="M12" s="16"/>
      <c r="N12" s="17"/>
      <c r="O12" s="15"/>
      <c r="P12" s="16"/>
      <c r="Q12" s="16"/>
      <c r="R12" s="16"/>
      <c r="S12" s="16"/>
      <c r="T12" s="17"/>
      <c r="V12" s="16"/>
      <c r="W12" s="16"/>
      <c r="X12" s="16"/>
      <c r="Y12" s="16"/>
      <c r="AA12" s="15"/>
      <c r="AB12" s="16"/>
      <c r="AC12" s="16"/>
      <c r="AD12" s="16"/>
      <c r="AE12" s="16"/>
      <c r="AF12" s="17"/>
      <c r="AG12" s="278"/>
      <c r="AH12" s="279"/>
      <c r="AI12" s="280"/>
    </row>
    <row r="13" spans="1:35" ht="11.25" customHeight="1">
      <c r="B13" s="252"/>
      <c r="C13" s="185"/>
      <c r="D13" s="186"/>
      <c r="E13" s="16"/>
      <c r="F13" s="16"/>
      <c r="G13" s="16"/>
      <c r="H13" s="17"/>
      <c r="I13" s="15"/>
      <c r="J13" s="16"/>
      <c r="K13" s="16"/>
      <c r="L13" s="16"/>
      <c r="M13" s="16"/>
      <c r="N13" s="17"/>
      <c r="O13" s="15"/>
      <c r="P13" s="16"/>
      <c r="Q13" s="16"/>
      <c r="R13" s="16"/>
      <c r="S13" s="16"/>
      <c r="T13" s="17"/>
      <c r="V13" s="16"/>
      <c r="W13" s="16"/>
      <c r="X13" s="16"/>
      <c r="Y13" s="16"/>
      <c r="AA13" s="15"/>
      <c r="AB13" s="16"/>
      <c r="AC13" s="16"/>
      <c r="AD13" s="16"/>
      <c r="AE13" s="16"/>
      <c r="AF13" s="17"/>
      <c r="AG13" s="278"/>
      <c r="AH13" s="279"/>
      <c r="AI13" s="280"/>
    </row>
    <row r="14" spans="1:35" ht="11.25" customHeight="1">
      <c r="B14" s="252"/>
      <c r="C14" s="15"/>
      <c r="D14" s="16"/>
      <c r="E14" s="16"/>
      <c r="F14" s="16"/>
      <c r="G14" s="16"/>
      <c r="H14" s="17"/>
      <c r="I14" s="15"/>
      <c r="J14" s="16"/>
      <c r="K14" s="16"/>
      <c r="L14" s="16"/>
      <c r="M14" s="16"/>
      <c r="N14" s="17"/>
      <c r="O14" s="15"/>
      <c r="P14" s="16"/>
      <c r="Q14" s="16"/>
      <c r="R14" s="16"/>
      <c r="S14" s="16"/>
      <c r="T14" s="17"/>
      <c r="V14" s="16"/>
      <c r="W14" s="16"/>
      <c r="X14" s="16"/>
      <c r="Y14" s="16"/>
      <c r="AA14" s="15"/>
      <c r="AB14" s="16"/>
      <c r="AC14" s="16"/>
      <c r="AD14" s="16"/>
      <c r="AE14" s="16"/>
      <c r="AF14" s="17"/>
      <c r="AG14" s="278"/>
      <c r="AH14" s="279"/>
      <c r="AI14" s="280"/>
    </row>
    <row r="15" spans="1:35" ht="11.25" customHeight="1">
      <c r="B15" s="253"/>
      <c r="C15" s="18"/>
      <c r="D15" s="19"/>
      <c r="E15" s="19"/>
      <c r="F15" s="19"/>
      <c r="G15" s="19"/>
      <c r="H15" s="20"/>
      <c r="I15" s="18"/>
      <c r="J15" s="19"/>
      <c r="K15" s="19"/>
      <c r="L15" s="19"/>
      <c r="M15" s="19"/>
      <c r="N15" s="20"/>
      <c r="O15" s="18"/>
      <c r="P15" s="19"/>
      <c r="Q15" s="19"/>
      <c r="R15" s="19"/>
      <c r="S15" s="19"/>
      <c r="T15" s="20"/>
      <c r="U15" s="152"/>
      <c r="V15" s="19"/>
      <c r="W15" s="19"/>
      <c r="X15" s="19"/>
      <c r="Y15" s="19"/>
      <c r="Z15" s="152"/>
      <c r="AA15" s="18"/>
      <c r="AB15" s="19"/>
      <c r="AC15" s="19"/>
      <c r="AD15" s="19"/>
      <c r="AE15" s="19"/>
      <c r="AF15" s="20"/>
      <c r="AG15" s="281"/>
      <c r="AH15" s="282"/>
      <c r="AI15" s="283"/>
    </row>
    <row r="16" spans="1:35" ht="11.25" customHeight="1">
      <c r="B16" s="251" t="s">
        <v>119</v>
      </c>
      <c r="C16" s="12"/>
      <c r="D16" s="13"/>
      <c r="E16" s="13"/>
      <c r="F16" s="13"/>
      <c r="G16" s="13"/>
      <c r="H16" s="14"/>
      <c r="I16" s="12"/>
      <c r="J16" s="13"/>
      <c r="K16" s="13"/>
      <c r="L16" s="13"/>
      <c r="M16" s="13"/>
      <c r="N16" s="14"/>
      <c r="O16" s="151"/>
      <c r="P16" s="13"/>
      <c r="Q16" s="13"/>
      <c r="R16" s="13"/>
      <c r="S16" s="13"/>
      <c r="T16" s="14"/>
      <c r="U16" s="151"/>
      <c r="V16" s="13"/>
      <c r="W16" s="13"/>
      <c r="X16" s="13"/>
      <c r="Y16" s="13"/>
      <c r="Z16" s="151"/>
      <c r="AA16" s="12"/>
      <c r="AB16" s="13"/>
      <c r="AC16" s="13"/>
      <c r="AD16" s="13"/>
      <c r="AE16" s="13"/>
      <c r="AF16" s="14"/>
      <c r="AG16" s="254"/>
      <c r="AH16" s="255"/>
      <c r="AI16" s="256"/>
    </row>
    <row r="17" spans="2:35" ht="11.25" customHeight="1">
      <c r="B17" s="252"/>
      <c r="C17" s="15"/>
      <c r="D17" s="16"/>
      <c r="E17" s="16"/>
      <c r="F17" s="16"/>
      <c r="G17" s="16"/>
      <c r="H17" s="17"/>
      <c r="I17" s="15"/>
      <c r="J17" s="16"/>
      <c r="K17" s="16"/>
      <c r="L17" s="16"/>
      <c r="M17" s="16"/>
      <c r="N17" s="17"/>
      <c r="P17" s="16"/>
      <c r="Q17" s="16"/>
      <c r="R17" s="16"/>
      <c r="S17" s="16"/>
      <c r="T17" s="17"/>
      <c r="V17" s="16"/>
      <c r="W17" s="16"/>
      <c r="X17" s="16"/>
      <c r="Y17" s="16"/>
      <c r="AA17" s="15"/>
      <c r="AB17" s="16"/>
      <c r="AC17" s="16"/>
      <c r="AD17" s="16"/>
      <c r="AE17" s="16"/>
      <c r="AF17" s="17"/>
      <c r="AG17" s="254"/>
      <c r="AH17" s="255"/>
      <c r="AI17" s="256"/>
    </row>
    <row r="18" spans="2:35" ht="11.25" customHeight="1">
      <c r="B18" s="252"/>
      <c r="C18" s="15"/>
      <c r="D18" s="186"/>
      <c r="E18" s="186"/>
      <c r="F18" s="186"/>
      <c r="G18" s="186"/>
      <c r="H18" s="187"/>
      <c r="I18" s="185"/>
      <c r="J18" s="186"/>
      <c r="K18" s="186"/>
      <c r="L18" s="186"/>
      <c r="M18" s="186"/>
      <c r="N18" s="17"/>
      <c r="P18" s="16"/>
      <c r="Q18" s="16"/>
      <c r="R18" s="16"/>
      <c r="S18" s="16"/>
      <c r="T18" s="17"/>
      <c r="V18" s="16"/>
      <c r="W18" s="16"/>
      <c r="X18" s="16"/>
      <c r="Y18" s="16"/>
      <c r="AA18" s="15"/>
      <c r="AB18" s="16"/>
      <c r="AC18" s="16"/>
      <c r="AD18" s="16"/>
      <c r="AE18" s="16"/>
      <c r="AF18" s="17"/>
      <c r="AG18" s="254"/>
      <c r="AH18" s="255"/>
      <c r="AI18" s="256"/>
    </row>
    <row r="19" spans="2:35" ht="11.25" customHeight="1">
      <c r="B19" s="252"/>
      <c r="C19" s="15"/>
      <c r="D19" s="16"/>
      <c r="E19" s="16"/>
      <c r="F19" s="16"/>
      <c r="G19" s="16"/>
      <c r="H19" s="17"/>
      <c r="I19" s="15"/>
      <c r="J19" s="16"/>
      <c r="K19" s="16"/>
      <c r="L19" s="16"/>
      <c r="M19" s="16"/>
      <c r="N19" s="17"/>
      <c r="P19" s="16"/>
      <c r="Q19" s="16"/>
      <c r="R19" s="16"/>
      <c r="S19" s="16"/>
      <c r="T19" s="17"/>
      <c r="V19" s="16"/>
      <c r="W19" s="16"/>
      <c r="X19" s="16"/>
      <c r="Y19" s="16"/>
      <c r="AA19" s="15"/>
      <c r="AB19" s="16"/>
      <c r="AC19" s="16"/>
      <c r="AD19" s="16"/>
      <c r="AE19" s="16"/>
      <c r="AF19" s="17"/>
      <c r="AG19" s="254"/>
      <c r="AH19" s="255"/>
      <c r="AI19" s="256"/>
    </row>
    <row r="20" spans="2:35" ht="11.25" customHeight="1">
      <c r="B20" s="253"/>
      <c r="C20" s="18"/>
      <c r="D20" s="19"/>
      <c r="E20" s="19"/>
      <c r="F20" s="19"/>
      <c r="G20" s="19"/>
      <c r="H20" s="20"/>
      <c r="I20" s="18"/>
      <c r="J20" s="19"/>
      <c r="K20" s="19"/>
      <c r="L20" s="19"/>
      <c r="M20" s="19"/>
      <c r="N20" s="20"/>
      <c r="O20" s="152"/>
      <c r="P20" s="19"/>
      <c r="Q20" s="19"/>
      <c r="R20" s="19"/>
      <c r="S20" s="19"/>
      <c r="T20" s="20"/>
      <c r="U20" s="152"/>
      <c r="V20" s="19"/>
      <c r="W20" s="19"/>
      <c r="X20" s="19"/>
      <c r="Y20" s="19"/>
      <c r="Z20" s="152"/>
      <c r="AA20" s="18"/>
      <c r="AB20" s="19"/>
      <c r="AC20" s="19"/>
      <c r="AD20" s="19"/>
      <c r="AE20" s="19"/>
      <c r="AF20" s="20"/>
      <c r="AG20" s="254"/>
      <c r="AH20" s="255"/>
      <c r="AI20" s="256"/>
    </row>
    <row r="21" spans="2:35" ht="11.25" customHeight="1">
      <c r="B21" s="251" t="s">
        <v>55</v>
      </c>
      <c r="C21" s="12"/>
      <c r="D21" s="13"/>
      <c r="E21" s="13"/>
      <c r="F21" s="13"/>
      <c r="G21" s="13"/>
      <c r="H21" s="14"/>
      <c r="I21" s="12"/>
      <c r="J21" s="13"/>
      <c r="K21" s="13"/>
      <c r="L21" s="13"/>
      <c r="M21" s="13"/>
      <c r="N21" s="14"/>
      <c r="O21" s="151"/>
      <c r="P21" s="13"/>
      <c r="Q21" s="13"/>
      <c r="R21" s="13"/>
      <c r="S21" s="13"/>
      <c r="T21" s="14"/>
      <c r="U21" s="151"/>
      <c r="V21" s="13"/>
      <c r="W21" s="13"/>
      <c r="X21" s="13"/>
      <c r="Y21" s="13"/>
      <c r="Z21" s="151"/>
      <c r="AA21" s="12"/>
      <c r="AB21" s="13"/>
      <c r="AC21" s="13"/>
      <c r="AD21" s="13"/>
      <c r="AE21" s="13"/>
      <c r="AF21" s="14"/>
      <c r="AG21" s="254"/>
      <c r="AH21" s="255"/>
      <c r="AI21" s="256"/>
    </row>
    <row r="22" spans="2:35" ht="11.25" customHeight="1">
      <c r="B22" s="252"/>
      <c r="C22" s="15"/>
      <c r="D22" s="16"/>
      <c r="E22" s="16"/>
      <c r="F22" s="16"/>
      <c r="G22" s="16"/>
      <c r="H22" s="17"/>
      <c r="I22" s="15"/>
      <c r="J22" s="16"/>
      <c r="K22" s="16"/>
      <c r="L22" s="16"/>
      <c r="M22" s="16"/>
      <c r="N22" s="17"/>
      <c r="P22" s="16"/>
      <c r="Q22" s="16"/>
      <c r="R22" s="16"/>
      <c r="S22" s="16"/>
      <c r="T22" s="17"/>
      <c r="V22" s="16"/>
      <c r="W22" s="16"/>
      <c r="X22" s="16"/>
      <c r="Y22" s="16"/>
      <c r="AA22" s="15"/>
      <c r="AB22" s="16"/>
      <c r="AC22" s="16"/>
      <c r="AD22" s="16"/>
      <c r="AE22" s="16"/>
      <c r="AF22" s="17"/>
      <c r="AG22" s="254"/>
      <c r="AH22" s="255"/>
      <c r="AI22" s="256"/>
    </row>
    <row r="23" spans="2:35" ht="11.25" customHeight="1">
      <c r="B23" s="252"/>
      <c r="C23" s="15"/>
      <c r="D23" s="16"/>
      <c r="E23" s="16"/>
      <c r="F23" s="16"/>
      <c r="G23" s="16"/>
      <c r="H23" s="17"/>
      <c r="I23" s="15"/>
      <c r="J23" s="186"/>
      <c r="K23" s="186"/>
      <c r="L23" s="186"/>
      <c r="M23" s="186"/>
      <c r="N23" s="187"/>
      <c r="O23" s="188"/>
      <c r="P23" s="186"/>
      <c r="Q23" s="16"/>
      <c r="R23" s="16"/>
      <c r="S23" s="16"/>
      <c r="T23" s="17"/>
      <c r="V23" s="16"/>
      <c r="W23" s="16"/>
      <c r="X23" s="16"/>
      <c r="Y23" s="16"/>
      <c r="Z23" s="17"/>
      <c r="AA23" s="178"/>
      <c r="AB23" s="92"/>
      <c r="AC23" s="16"/>
      <c r="AD23" s="16"/>
      <c r="AE23" s="16"/>
      <c r="AF23" s="17"/>
      <c r="AG23" s="254"/>
      <c r="AH23" s="255"/>
      <c r="AI23" s="256"/>
    </row>
    <row r="24" spans="2:35" ht="11.25" customHeight="1">
      <c r="B24" s="252"/>
      <c r="C24" s="15"/>
      <c r="D24" s="16"/>
      <c r="E24" s="16"/>
      <c r="F24" s="16"/>
      <c r="G24" s="16"/>
      <c r="H24" s="17"/>
      <c r="I24" s="15"/>
      <c r="J24" s="16"/>
      <c r="K24" s="16"/>
      <c r="L24" s="16"/>
      <c r="M24" s="16"/>
      <c r="N24" s="17"/>
      <c r="P24" s="16"/>
      <c r="Q24" s="16"/>
      <c r="R24" s="16"/>
      <c r="S24" s="16"/>
      <c r="T24" s="17"/>
      <c r="V24" s="16"/>
      <c r="W24" s="16"/>
      <c r="X24" s="16"/>
      <c r="Y24" s="16"/>
      <c r="AA24" s="15"/>
      <c r="AB24" s="16"/>
      <c r="AC24" s="16"/>
      <c r="AD24" s="16"/>
      <c r="AE24" s="16"/>
      <c r="AF24" s="17"/>
      <c r="AG24" s="254"/>
      <c r="AH24" s="255"/>
      <c r="AI24" s="256"/>
    </row>
    <row r="25" spans="2:35" ht="11.25" customHeight="1">
      <c r="B25" s="253"/>
      <c r="C25" s="18"/>
      <c r="D25" s="19"/>
      <c r="E25" s="19"/>
      <c r="F25" s="19"/>
      <c r="G25" s="19"/>
      <c r="H25" s="20"/>
      <c r="I25" s="18"/>
      <c r="J25" s="19"/>
      <c r="K25" s="19"/>
      <c r="L25" s="19"/>
      <c r="M25" s="19"/>
      <c r="N25" s="20"/>
      <c r="O25" s="152"/>
      <c r="P25" s="19"/>
      <c r="Q25" s="19"/>
      <c r="R25" s="19"/>
      <c r="S25" s="19"/>
      <c r="T25" s="20"/>
      <c r="U25" s="152"/>
      <c r="V25" s="19"/>
      <c r="W25" s="19"/>
      <c r="X25" s="19"/>
      <c r="Y25" s="19"/>
      <c r="Z25" s="152"/>
      <c r="AA25" s="18"/>
      <c r="AB25" s="19"/>
      <c r="AC25" s="19"/>
      <c r="AD25" s="19"/>
      <c r="AE25" s="19"/>
      <c r="AF25" s="20"/>
      <c r="AG25" s="254"/>
      <c r="AH25" s="255"/>
      <c r="AI25" s="256"/>
    </row>
    <row r="26" spans="2:35" ht="11.25" customHeight="1">
      <c r="B26" s="251" t="s">
        <v>91</v>
      </c>
      <c r="C26" s="12"/>
      <c r="D26" s="13"/>
      <c r="E26" s="13"/>
      <c r="F26" s="13"/>
      <c r="G26" s="13"/>
      <c r="H26" s="14"/>
      <c r="I26" s="12"/>
      <c r="J26" s="13"/>
      <c r="K26" s="13"/>
      <c r="L26" s="13"/>
      <c r="M26" s="13"/>
      <c r="N26" s="14"/>
      <c r="O26" s="12"/>
      <c r="P26" s="13"/>
      <c r="Q26" s="13"/>
      <c r="R26" s="13"/>
      <c r="S26" s="13"/>
      <c r="T26" s="14"/>
      <c r="U26" s="191"/>
      <c r="V26" s="13"/>
      <c r="W26" s="13"/>
      <c r="X26" s="13"/>
      <c r="Y26" s="13"/>
      <c r="Z26" s="14"/>
      <c r="AA26" s="12"/>
      <c r="AB26" s="13"/>
      <c r="AC26" s="13"/>
      <c r="AD26" s="13"/>
      <c r="AE26" s="13"/>
      <c r="AF26" s="14"/>
      <c r="AG26" s="254"/>
      <c r="AH26" s="255"/>
      <c r="AI26" s="256"/>
    </row>
    <row r="27" spans="2:35" ht="11.25" customHeight="1">
      <c r="B27" s="252"/>
      <c r="C27" s="15"/>
      <c r="D27" s="16"/>
      <c r="E27" s="16"/>
      <c r="F27" s="16"/>
      <c r="G27" s="16"/>
      <c r="H27" s="17"/>
      <c r="I27" s="15"/>
      <c r="J27" s="16"/>
      <c r="K27" s="16"/>
      <c r="L27" s="16"/>
      <c r="M27" s="16"/>
      <c r="N27" s="17"/>
      <c r="O27" s="15"/>
      <c r="P27" s="16"/>
      <c r="Q27" s="16"/>
      <c r="R27" s="16"/>
      <c r="S27" s="16"/>
      <c r="T27" s="17"/>
      <c r="U27" s="192"/>
      <c r="V27" s="16"/>
      <c r="W27" s="16"/>
      <c r="X27" s="16"/>
      <c r="Y27" s="16"/>
      <c r="Z27" s="17"/>
      <c r="AA27" s="15"/>
      <c r="AB27" s="16"/>
      <c r="AC27" s="16"/>
      <c r="AD27" s="16"/>
      <c r="AE27" s="16"/>
      <c r="AF27" s="17"/>
      <c r="AG27" s="254"/>
      <c r="AH27" s="255"/>
      <c r="AI27" s="256"/>
    </row>
    <row r="28" spans="2:35" ht="11.25" customHeight="1">
      <c r="B28" s="252"/>
      <c r="C28" s="15"/>
      <c r="D28" s="16"/>
      <c r="E28" s="16"/>
      <c r="F28" s="16"/>
      <c r="G28" s="16"/>
      <c r="H28" s="17"/>
      <c r="I28" s="15"/>
      <c r="J28" s="16"/>
      <c r="K28" s="16"/>
      <c r="L28" s="16"/>
      <c r="M28" s="16"/>
      <c r="N28" s="17"/>
      <c r="O28" s="185"/>
      <c r="P28" s="189"/>
      <c r="Q28" s="189"/>
      <c r="R28" s="186"/>
      <c r="S28" s="16"/>
      <c r="T28" s="17"/>
      <c r="U28" s="15"/>
      <c r="V28" s="177"/>
      <c r="W28" s="177"/>
      <c r="X28" s="16"/>
      <c r="Y28" s="16"/>
      <c r="Z28" s="17"/>
      <c r="AA28" s="94"/>
      <c r="AB28" s="95"/>
      <c r="AC28" s="95"/>
      <c r="AD28" s="92"/>
      <c r="AE28" s="16"/>
      <c r="AF28" s="17"/>
      <c r="AG28" s="254"/>
      <c r="AH28" s="255"/>
      <c r="AI28" s="256"/>
    </row>
    <row r="29" spans="2:35" ht="11.25" customHeight="1">
      <c r="B29" s="252"/>
      <c r="C29" s="15"/>
      <c r="D29" s="16"/>
      <c r="E29" s="16"/>
      <c r="F29" s="16"/>
      <c r="G29" s="16"/>
      <c r="H29" s="17"/>
      <c r="I29" s="15"/>
      <c r="J29" s="16"/>
      <c r="K29" s="16"/>
      <c r="L29" s="16"/>
      <c r="M29" s="16"/>
      <c r="N29" s="17"/>
      <c r="O29" s="15"/>
      <c r="P29" s="16"/>
      <c r="Q29" s="16"/>
      <c r="R29" s="16"/>
      <c r="S29" s="16"/>
      <c r="T29" s="17"/>
      <c r="U29" s="15"/>
      <c r="V29" s="16"/>
      <c r="W29" s="16"/>
      <c r="X29" s="16"/>
      <c r="Y29" s="16"/>
      <c r="Z29" s="17"/>
      <c r="AA29" s="15"/>
      <c r="AB29" s="16"/>
      <c r="AC29" s="16"/>
      <c r="AD29" s="16"/>
      <c r="AE29" s="16"/>
      <c r="AF29" s="17"/>
      <c r="AG29" s="254"/>
      <c r="AH29" s="255"/>
      <c r="AI29" s="256"/>
    </row>
    <row r="30" spans="2:35" ht="11.25" customHeight="1">
      <c r="B30" s="253"/>
      <c r="C30" s="18"/>
      <c r="D30" s="19"/>
      <c r="E30" s="19"/>
      <c r="F30" s="19"/>
      <c r="G30" s="19"/>
      <c r="H30" s="20"/>
      <c r="I30" s="18"/>
      <c r="J30" s="19"/>
      <c r="K30" s="19"/>
      <c r="L30" s="19"/>
      <c r="M30" s="19"/>
      <c r="N30" s="20"/>
      <c r="O30" s="15"/>
      <c r="P30" s="19"/>
      <c r="Q30" s="19"/>
      <c r="R30" s="19"/>
      <c r="S30" s="19"/>
      <c r="T30" s="20"/>
      <c r="U30" s="15"/>
      <c r="V30" s="19"/>
      <c r="W30" s="19"/>
      <c r="X30" s="19"/>
      <c r="Y30" s="19"/>
      <c r="Z30" s="20"/>
      <c r="AA30" s="18"/>
      <c r="AB30" s="19"/>
      <c r="AC30" s="19"/>
      <c r="AD30" s="19"/>
      <c r="AE30" s="19"/>
      <c r="AF30" s="20"/>
      <c r="AG30" s="254"/>
      <c r="AH30" s="255"/>
      <c r="AI30" s="256"/>
    </row>
    <row r="31" spans="2:35" ht="11.25" customHeight="1">
      <c r="B31" s="251" t="s">
        <v>92</v>
      </c>
      <c r="C31" s="12"/>
      <c r="D31" s="13"/>
      <c r="E31" s="13"/>
      <c r="F31" s="13"/>
      <c r="G31" s="13"/>
      <c r="H31" s="14"/>
      <c r="I31" s="12"/>
      <c r="J31" s="13"/>
      <c r="K31" s="13"/>
      <c r="L31" s="13"/>
      <c r="M31" s="13"/>
      <c r="N31" s="14"/>
      <c r="O31" s="12"/>
      <c r="P31" s="13"/>
      <c r="Q31" s="13"/>
      <c r="R31" s="13"/>
      <c r="S31" s="13"/>
      <c r="T31" s="14"/>
      <c r="U31" s="12"/>
      <c r="V31" s="13"/>
      <c r="W31" s="13"/>
      <c r="X31" s="13"/>
      <c r="Y31" s="13"/>
      <c r="Z31" s="14"/>
      <c r="AA31" s="12"/>
      <c r="AB31" s="13"/>
      <c r="AC31" s="13"/>
      <c r="AD31" s="13"/>
      <c r="AE31" s="13"/>
      <c r="AF31" s="14"/>
      <c r="AG31" s="254"/>
      <c r="AH31" s="255"/>
      <c r="AI31" s="256"/>
    </row>
    <row r="32" spans="2:35" ht="11.25" customHeight="1">
      <c r="B32" s="252"/>
      <c r="C32" s="15"/>
      <c r="D32" s="16"/>
      <c r="E32" s="16"/>
      <c r="F32" s="16"/>
      <c r="G32" s="16"/>
      <c r="H32" s="17"/>
      <c r="I32" s="15"/>
      <c r="J32" s="16"/>
      <c r="K32" s="16"/>
      <c r="L32" s="16"/>
      <c r="M32" s="16"/>
      <c r="N32" s="17"/>
      <c r="O32" s="15"/>
      <c r="P32" s="16"/>
      <c r="Q32" s="16"/>
      <c r="R32" s="16"/>
      <c r="S32" s="16"/>
      <c r="T32" s="17"/>
      <c r="U32" s="15"/>
      <c r="V32" s="16"/>
      <c r="W32" s="16"/>
      <c r="X32" s="16"/>
      <c r="Y32" s="16"/>
      <c r="Z32" s="17"/>
      <c r="AA32" s="15"/>
      <c r="AB32" s="16"/>
      <c r="AC32" s="16"/>
      <c r="AD32" s="16"/>
      <c r="AE32" s="16"/>
      <c r="AF32" s="17"/>
      <c r="AG32" s="254"/>
      <c r="AH32" s="255"/>
      <c r="AI32" s="256"/>
    </row>
    <row r="33" spans="2:35" ht="11.25" customHeight="1">
      <c r="B33" s="252"/>
      <c r="C33" s="15"/>
      <c r="D33" s="186"/>
      <c r="E33" s="186"/>
      <c r="F33" s="186"/>
      <c r="G33" s="186"/>
      <c r="H33" s="187"/>
      <c r="I33" s="15"/>
      <c r="J33" s="16"/>
      <c r="K33" s="16"/>
      <c r="L33" s="16"/>
      <c r="M33" s="16"/>
      <c r="N33" s="17"/>
      <c r="O33" s="185"/>
      <c r="P33" s="189"/>
      <c r="Q33" s="189"/>
      <c r="R33" s="16"/>
      <c r="S33" s="16"/>
      <c r="T33" s="17"/>
      <c r="U33" s="15"/>
      <c r="V33" s="177"/>
      <c r="W33" s="177"/>
      <c r="X33" s="16"/>
      <c r="Y33" s="16"/>
      <c r="Z33" s="17"/>
      <c r="AA33" s="15"/>
      <c r="AB33" s="177"/>
      <c r="AC33" s="177"/>
      <c r="AD33" s="16"/>
      <c r="AE33" s="16"/>
      <c r="AF33" s="17"/>
      <c r="AG33" s="254"/>
      <c r="AH33" s="255"/>
      <c r="AI33" s="256"/>
    </row>
    <row r="34" spans="2:35" ht="11.25" customHeight="1">
      <c r="B34" s="252"/>
      <c r="C34" s="15"/>
      <c r="D34" s="16"/>
      <c r="E34" s="16"/>
      <c r="F34" s="16"/>
      <c r="G34" s="16"/>
      <c r="H34" s="17"/>
      <c r="I34" s="15"/>
      <c r="J34" s="16"/>
      <c r="K34" s="16"/>
      <c r="L34" s="16"/>
      <c r="M34" s="16"/>
      <c r="N34" s="17"/>
      <c r="O34" s="15"/>
      <c r="P34" s="16"/>
      <c r="Q34" s="16"/>
      <c r="R34" s="16"/>
      <c r="S34" s="16"/>
      <c r="T34" s="17"/>
      <c r="U34" s="15"/>
      <c r="V34" s="16"/>
      <c r="W34" s="16"/>
      <c r="X34" s="16"/>
      <c r="Y34" s="16"/>
      <c r="Z34" s="17"/>
      <c r="AA34" s="15"/>
      <c r="AB34" s="16"/>
      <c r="AC34" s="16"/>
      <c r="AD34" s="16"/>
      <c r="AE34" s="16"/>
      <c r="AF34" s="17"/>
      <c r="AG34" s="254"/>
      <c r="AH34" s="255"/>
      <c r="AI34" s="256"/>
    </row>
    <row r="35" spans="2:35" ht="11.25" customHeight="1">
      <c r="B35" s="253"/>
      <c r="C35" s="18"/>
      <c r="D35" s="19"/>
      <c r="E35" s="19"/>
      <c r="F35" s="19"/>
      <c r="G35" s="19"/>
      <c r="H35" s="20"/>
      <c r="I35" s="18"/>
      <c r="J35" s="19"/>
      <c r="K35" s="19"/>
      <c r="L35" s="19"/>
      <c r="M35" s="19"/>
      <c r="N35" s="20"/>
      <c r="O35" s="18"/>
      <c r="P35" s="19"/>
      <c r="Q35" s="19"/>
      <c r="R35" s="19"/>
      <c r="S35" s="19"/>
      <c r="T35" s="20"/>
      <c r="U35" s="18"/>
      <c r="V35" s="19"/>
      <c r="W35" s="19"/>
      <c r="X35" s="19"/>
      <c r="Y35" s="19"/>
      <c r="Z35" s="20"/>
      <c r="AA35" s="18"/>
      <c r="AB35" s="19"/>
      <c r="AC35" s="19"/>
      <c r="AD35" s="19"/>
      <c r="AE35" s="19"/>
      <c r="AF35" s="20"/>
      <c r="AG35" s="254"/>
      <c r="AH35" s="255"/>
      <c r="AI35" s="256"/>
    </row>
    <row r="36" spans="2:35" ht="11.25" customHeight="1">
      <c r="B36" s="251" t="s">
        <v>50</v>
      </c>
      <c r="C36" s="12"/>
      <c r="D36" s="13"/>
      <c r="E36" s="13"/>
      <c r="F36" s="13"/>
      <c r="G36" s="13"/>
      <c r="H36" s="14"/>
      <c r="I36" s="12"/>
      <c r="J36" s="13"/>
      <c r="K36" s="13"/>
      <c r="L36" s="13"/>
      <c r="M36" s="13"/>
      <c r="N36" s="14"/>
      <c r="O36" s="12"/>
      <c r="P36" s="13"/>
      <c r="Q36" s="13"/>
      <c r="R36" s="13"/>
      <c r="S36" s="13"/>
      <c r="T36" s="14"/>
      <c r="U36" s="12"/>
      <c r="V36" s="13"/>
      <c r="W36" s="13"/>
      <c r="X36" s="13"/>
      <c r="Y36" s="13"/>
      <c r="Z36" s="14"/>
      <c r="AA36" s="12"/>
      <c r="AB36" s="13"/>
      <c r="AC36" s="13"/>
      <c r="AD36" s="13"/>
      <c r="AE36" s="13"/>
      <c r="AF36" s="14"/>
      <c r="AG36" s="254"/>
      <c r="AH36" s="255"/>
      <c r="AI36" s="256"/>
    </row>
    <row r="37" spans="2:35" ht="11.25" customHeight="1">
      <c r="B37" s="252"/>
      <c r="C37" s="15"/>
      <c r="D37" s="16"/>
      <c r="E37" s="16"/>
      <c r="F37" s="16"/>
      <c r="G37" s="16"/>
      <c r="H37" s="17"/>
      <c r="I37" s="15"/>
      <c r="J37" s="16"/>
      <c r="K37" s="16"/>
      <c r="L37" s="16"/>
      <c r="M37" s="16"/>
      <c r="N37" s="17"/>
      <c r="O37" s="15"/>
      <c r="P37" s="16"/>
      <c r="Q37" s="16"/>
      <c r="R37" s="16"/>
      <c r="S37" s="16"/>
      <c r="T37" s="17"/>
      <c r="U37" s="15"/>
      <c r="V37" s="16"/>
      <c r="W37" s="16"/>
      <c r="X37" s="16"/>
      <c r="Y37" s="16"/>
      <c r="Z37" s="17"/>
      <c r="AA37" s="15"/>
      <c r="AB37" s="16"/>
      <c r="AC37" s="16"/>
      <c r="AD37" s="16"/>
      <c r="AE37" s="16"/>
      <c r="AF37" s="17"/>
      <c r="AG37" s="254"/>
      <c r="AH37" s="255"/>
      <c r="AI37" s="256"/>
    </row>
    <row r="38" spans="2:35" ht="11.25" customHeight="1">
      <c r="B38" s="252"/>
      <c r="C38" s="15"/>
      <c r="D38" s="16"/>
      <c r="E38" s="16"/>
      <c r="F38" s="16"/>
      <c r="G38" s="16"/>
      <c r="H38" s="17"/>
      <c r="I38" s="15"/>
      <c r="J38" s="16"/>
      <c r="K38" s="16"/>
      <c r="L38" s="16"/>
      <c r="M38" s="16"/>
      <c r="N38" s="17"/>
      <c r="O38" s="15"/>
      <c r="P38" s="16"/>
      <c r="Q38" s="16"/>
      <c r="R38" s="16"/>
      <c r="S38" s="186"/>
      <c r="T38" s="187"/>
      <c r="U38" s="15"/>
      <c r="V38" s="16"/>
      <c r="W38" s="16"/>
      <c r="X38" s="16"/>
      <c r="Y38" s="16"/>
      <c r="Z38" s="17"/>
      <c r="AA38" s="15"/>
      <c r="AB38" s="16"/>
      <c r="AC38" s="16"/>
      <c r="AD38" s="16"/>
      <c r="AE38" s="92"/>
      <c r="AF38" s="93"/>
      <c r="AG38" s="254"/>
      <c r="AH38" s="255"/>
      <c r="AI38" s="256"/>
    </row>
    <row r="39" spans="2:35" ht="11.25" customHeight="1">
      <c r="B39" s="252"/>
      <c r="C39" s="15"/>
      <c r="D39" s="16"/>
      <c r="E39" s="16"/>
      <c r="F39" s="16"/>
      <c r="G39" s="16"/>
      <c r="H39" s="17"/>
      <c r="I39" s="15"/>
      <c r="J39" s="16"/>
      <c r="K39" s="16"/>
      <c r="L39" s="16"/>
      <c r="M39" s="16"/>
      <c r="N39" s="17"/>
      <c r="O39" s="15"/>
      <c r="P39" s="16"/>
      <c r="Q39" s="16"/>
      <c r="R39" s="16"/>
      <c r="S39" s="16"/>
      <c r="T39" s="17"/>
      <c r="U39" s="15"/>
      <c r="V39" s="16"/>
      <c r="W39" s="16"/>
      <c r="X39" s="16"/>
      <c r="Y39" s="16"/>
      <c r="Z39" s="17"/>
      <c r="AA39" s="15"/>
      <c r="AB39" s="16"/>
      <c r="AC39" s="16"/>
      <c r="AD39" s="16"/>
      <c r="AE39" s="16"/>
      <c r="AF39" s="17"/>
      <c r="AG39" s="254"/>
      <c r="AH39" s="255"/>
      <c r="AI39" s="256"/>
    </row>
    <row r="40" spans="2:35" ht="11.25" customHeight="1" thickBot="1">
      <c r="B40" s="284"/>
      <c r="C40" s="22"/>
      <c r="D40" s="23"/>
      <c r="E40" s="23"/>
      <c r="F40" s="23"/>
      <c r="G40" s="23"/>
      <c r="H40" s="24"/>
      <c r="I40" s="22"/>
      <c r="J40" s="23"/>
      <c r="K40" s="23"/>
      <c r="L40" s="23"/>
      <c r="M40" s="23"/>
      <c r="N40" s="24"/>
      <c r="O40" s="22"/>
      <c r="P40" s="23"/>
      <c r="Q40" s="23"/>
      <c r="R40" s="23"/>
      <c r="S40" s="23"/>
      <c r="T40" s="24"/>
      <c r="U40" s="22"/>
      <c r="V40" s="23"/>
      <c r="W40" s="23"/>
      <c r="X40" s="23"/>
      <c r="Y40" s="23"/>
      <c r="Z40" s="24"/>
      <c r="AA40" s="22"/>
      <c r="AB40" s="23"/>
      <c r="AC40" s="23"/>
      <c r="AD40" s="23"/>
      <c r="AE40" s="23"/>
      <c r="AF40" s="24"/>
      <c r="AG40" s="285"/>
      <c r="AH40" s="286"/>
      <c r="AI40" s="287"/>
    </row>
  </sheetData>
  <mergeCells count="20">
    <mergeCell ref="B36:B40"/>
    <mergeCell ref="AG36:AI40"/>
    <mergeCell ref="B21:B25"/>
    <mergeCell ref="AG21:AI25"/>
    <mergeCell ref="B26:B30"/>
    <mergeCell ref="AG26:AI30"/>
    <mergeCell ref="B31:B35"/>
    <mergeCell ref="AG31:AI35"/>
    <mergeCell ref="AA5:AF7"/>
    <mergeCell ref="AG5:AI10"/>
    <mergeCell ref="B11:B15"/>
    <mergeCell ref="AG11:AI15"/>
    <mergeCell ref="B16:B20"/>
    <mergeCell ref="AG16:AI20"/>
    <mergeCell ref="U5:Z7"/>
    <mergeCell ref="P3:Q3"/>
    <mergeCell ref="B5:B10"/>
    <mergeCell ref="C5:H7"/>
    <mergeCell ref="I5:N7"/>
    <mergeCell ref="O5:T7"/>
  </mergeCells>
  <phoneticPr fontId="6" type="noConversion"/>
  <pageMargins left="1.02" right="0.36" top="0.84" bottom="0.61" header="0.48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rgb="FF7030A0"/>
  </sheetPr>
  <dimension ref="A1:P15"/>
  <sheetViews>
    <sheetView showGridLines="0" workbookViewId="0">
      <selection activeCell="K9" sqref="K9"/>
    </sheetView>
  </sheetViews>
  <sheetFormatPr defaultRowHeight="14.25"/>
  <cols>
    <col min="1" max="1" width="5.5" style="70" customWidth="1"/>
    <col min="2" max="2" width="2.375" style="70" customWidth="1"/>
    <col min="3" max="4" width="5.25" style="70" customWidth="1"/>
    <col min="5" max="5" width="9.25" style="70" customWidth="1"/>
    <col min="6" max="6" width="6.125" style="70" customWidth="1"/>
    <col min="7" max="7" width="11.125" style="70" customWidth="1"/>
    <col min="8" max="8" width="9" style="70" customWidth="1"/>
    <col min="9" max="9" width="9" style="70" hidden="1" customWidth="1"/>
    <col min="10" max="11" width="9.625" style="70" customWidth="1"/>
    <col min="12" max="13" width="8.5" style="70" customWidth="1"/>
    <col min="14" max="14" width="26.75" style="72" hidden="1" customWidth="1"/>
    <col min="15" max="15" width="15.25" style="72" customWidth="1"/>
    <col min="16" max="16" width="14.875" style="72" customWidth="1"/>
    <col min="17" max="17" width="9" style="70"/>
    <col min="18" max="18" width="12.25" style="70" bestFit="1" customWidth="1"/>
    <col min="19" max="19" width="9" style="70"/>
    <col min="20" max="20" width="11.375" style="70" bestFit="1" customWidth="1"/>
    <col min="21" max="16384" width="9" style="70"/>
  </cols>
  <sheetData>
    <row r="1" spans="1:16" s="51" customFormat="1" ht="21" customHeight="1">
      <c r="B1" s="68" t="s">
        <v>48</v>
      </c>
      <c r="C1" s="68"/>
    </row>
    <row r="2" spans="1:16" ht="21" customHeight="1">
      <c r="B2" s="69"/>
      <c r="C2" s="69"/>
      <c r="F2" s="71"/>
      <c r="G2" s="71"/>
      <c r="P2" s="73" t="s">
        <v>39</v>
      </c>
    </row>
    <row r="3" spans="1:16" s="74" customFormat="1" ht="21" customHeight="1">
      <c r="A3" s="165"/>
      <c r="C3" s="298" t="s">
        <v>4</v>
      </c>
      <c r="D3" s="299"/>
      <c r="E3" s="304" t="s">
        <v>6</v>
      </c>
      <c r="F3" s="304" t="s">
        <v>7</v>
      </c>
      <c r="G3" s="307" t="s">
        <v>108</v>
      </c>
      <c r="H3" s="307" t="s">
        <v>107</v>
      </c>
      <c r="I3" s="307" t="s">
        <v>106</v>
      </c>
      <c r="J3" s="308" t="s">
        <v>40</v>
      </c>
      <c r="K3" s="309"/>
      <c r="L3" s="310"/>
      <c r="M3" s="307" t="s">
        <v>97</v>
      </c>
      <c r="N3" s="308" t="s">
        <v>41</v>
      </c>
      <c r="O3" s="310"/>
      <c r="P3" s="312" t="s">
        <v>5</v>
      </c>
    </row>
    <row r="4" spans="1:16" s="74" customFormat="1" ht="21" customHeight="1">
      <c r="A4" s="165"/>
      <c r="C4" s="300"/>
      <c r="D4" s="301"/>
      <c r="E4" s="305"/>
      <c r="F4" s="305"/>
      <c r="G4" s="305"/>
      <c r="H4" s="305"/>
      <c r="I4" s="305"/>
      <c r="J4" s="315" t="s">
        <v>42</v>
      </c>
      <c r="K4" s="316"/>
      <c r="L4" s="317" t="s">
        <v>43</v>
      </c>
      <c r="M4" s="305"/>
      <c r="N4" s="318" t="s">
        <v>45</v>
      </c>
      <c r="O4" s="318" t="s">
        <v>44</v>
      </c>
      <c r="P4" s="313"/>
    </row>
    <row r="5" spans="1:16" s="74" customFormat="1" ht="21" customHeight="1" thickBot="1">
      <c r="A5" s="165"/>
      <c r="C5" s="302"/>
      <c r="D5" s="303"/>
      <c r="E5" s="306"/>
      <c r="F5" s="306"/>
      <c r="G5" s="306"/>
      <c r="H5" s="306"/>
      <c r="I5" s="306"/>
      <c r="J5" s="75" t="s">
        <v>46</v>
      </c>
      <c r="K5" s="75" t="s">
        <v>47</v>
      </c>
      <c r="L5" s="306"/>
      <c r="M5" s="306"/>
      <c r="N5" s="306"/>
      <c r="O5" s="306"/>
      <c r="P5" s="314"/>
    </row>
    <row r="6" spans="1:16" s="74" customFormat="1" ht="27" customHeight="1" thickTop="1">
      <c r="A6" s="165"/>
      <c r="C6" s="324" t="s">
        <v>199</v>
      </c>
      <c r="D6" s="325"/>
      <c r="E6" s="162" t="s">
        <v>200</v>
      </c>
      <c r="F6" s="159" t="s">
        <v>201</v>
      </c>
      <c r="G6" s="159">
        <v>2248</v>
      </c>
      <c r="H6" s="210">
        <v>205</v>
      </c>
      <c r="I6" s="194"/>
      <c r="J6" s="194"/>
      <c r="K6" s="194"/>
      <c r="L6" s="194"/>
      <c r="M6" s="194" t="s">
        <v>120</v>
      </c>
      <c r="N6" s="195"/>
      <c r="O6" s="195" t="s">
        <v>209</v>
      </c>
      <c r="P6" s="161"/>
    </row>
    <row r="7" spans="1:16" s="74" customFormat="1" ht="27" customHeight="1">
      <c r="A7" s="165"/>
      <c r="C7" s="326"/>
      <c r="D7" s="327"/>
      <c r="E7" s="163">
        <v>149</v>
      </c>
      <c r="F7" s="160" t="s">
        <v>202</v>
      </c>
      <c r="G7" s="160">
        <v>1428</v>
      </c>
      <c r="H7" s="197">
        <v>35</v>
      </c>
      <c r="I7" s="196"/>
      <c r="J7" s="196"/>
      <c r="K7" s="197"/>
      <c r="L7" s="196"/>
      <c r="M7" s="198" t="s">
        <v>210</v>
      </c>
      <c r="N7" s="199"/>
      <c r="O7" s="199" t="s">
        <v>211</v>
      </c>
      <c r="P7" s="76"/>
    </row>
    <row r="8" spans="1:16" s="74" customFormat="1" ht="27" customHeight="1">
      <c r="A8" s="165"/>
      <c r="C8" s="326"/>
      <c r="D8" s="327"/>
      <c r="E8" s="163" t="s">
        <v>203</v>
      </c>
      <c r="F8" s="160" t="s">
        <v>204</v>
      </c>
      <c r="G8" s="160">
        <v>1280</v>
      </c>
      <c r="H8" s="196">
        <v>91</v>
      </c>
      <c r="I8" s="196"/>
      <c r="J8" s="198"/>
      <c r="K8" s="197"/>
      <c r="L8" s="196"/>
      <c r="M8" s="198" t="s">
        <v>212</v>
      </c>
      <c r="N8" s="199"/>
      <c r="O8" s="199" t="s">
        <v>213</v>
      </c>
      <c r="P8" s="76"/>
    </row>
    <row r="9" spans="1:16" s="74" customFormat="1" ht="27" customHeight="1">
      <c r="A9" s="165"/>
      <c r="C9" s="326"/>
      <c r="D9" s="327"/>
      <c r="E9" s="163" t="s">
        <v>205</v>
      </c>
      <c r="F9" s="160" t="s">
        <v>207</v>
      </c>
      <c r="G9" s="160">
        <v>26570347</v>
      </c>
      <c r="H9" s="196">
        <v>3703</v>
      </c>
      <c r="I9" s="196"/>
      <c r="J9" s="196">
        <f>H9</f>
        <v>3703</v>
      </c>
      <c r="K9" s="197"/>
      <c r="L9" s="196"/>
      <c r="M9" s="198" t="s">
        <v>214</v>
      </c>
      <c r="N9" s="199"/>
      <c r="O9" s="199" t="s">
        <v>215</v>
      </c>
      <c r="P9" s="76"/>
    </row>
    <row r="10" spans="1:16" s="74" customFormat="1" ht="27" customHeight="1">
      <c r="A10" s="165"/>
      <c r="C10" s="328"/>
      <c r="D10" s="329"/>
      <c r="E10" s="163" t="s">
        <v>206</v>
      </c>
      <c r="F10" s="160" t="s">
        <v>208</v>
      </c>
      <c r="G10" s="160">
        <v>3450</v>
      </c>
      <c r="H10" s="196">
        <v>85</v>
      </c>
      <c r="I10" s="196"/>
      <c r="J10" s="196">
        <f>H10</f>
        <v>85</v>
      </c>
      <c r="K10" s="197"/>
      <c r="L10" s="198"/>
      <c r="M10" s="198" t="s">
        <v>212</v>
      </c>
      <c r="N10" s="199"/>
      <c r="O10" s="199" t="s">
        <v>216</v>
      </c>
      <c r="P10" s="76"/>
    </row>
    <row r="11" spans="1:16" s="74" customFormat="1" ht="24" customHeight="1">
      <c r="A11" s="165"/>
      <c r="C11" s="296" t="s">
        <v>81</v>
      </c>
      <c r="D11" s="297"/>
      <c r="E11" s="179"/>
      <c r="F11" s="179"/>
      <c r="G11" s="179"/>
      <c r="H11" s="180">
        <f>SUM(H6:I10)</f>
        <v>4119</v>
      </c>
      <c r="I11" s="180">
        <f>SUM(I6:I7)</f>
        <v>0</v>
      </c>
      <c r="J11" s="180">
        <f>SUM(J6:J10)</f>
        <v>3788</v>
      </c>
      <c r="K11" s="180">
        <f>SUM(K6:K10)</f>
        <v>0</v>
      </c>
      <c r="L11" s="181">
        <f>SUM(L6:L9)</f>
        <v>0</v>
      </c>
      <c r="M11" s="182"/>
      <c r="N11" s="183"/>
      <c r="O11" s="183"/>
      <c r="P11" s="184"/>
    </row>
    <row r="12" spans="1:16">
      <c r="H12" s="311"/>
      <c r="I12" s="311"/>
      <c r="J12" s="311"/>
      <c r="K12" s="311"/>
      <c r="L12" s="311"/>
      <c r="M12" s="311"/>
      <c r="N12" s="311"/>
      <c r="O12" s="311"/>
      <c r="P12" s="311"/>
    </row>
    <row r="13" spans="1:16">
      <c r="N13" s="77"/>
    </row>
    <row r="14" spans="1:16">
      <c r="H14" s="78"/>
      <c r="I14" s="78"/>
      <c r="J14" s="78"/>
      <c r="K14" s="78"/>
    </row>
    <row r="15" spans="1:16">
      <c r="K15" s="78"/>
    </row>
  </sheetData>
  <mergeCells count="17">
    <mergeCell ref="H12:P12"/>
    <mergeCell ref="N3:O3"/>
    <mergeCell ref="P3:P5"/>
    <mergeCell ref="J4:K4"/>
    <mergeCell ref="L4:L5"/>
    <mergeCell ref="O4:O5"/>
    <mergeCell ref="N4:N5"/>
    <mergeCell ref="M3:M5"/>
    <mergeCell ref="E3:E5"/>
    <mergeCell ref="F3:F5"/>
    <mergeCell ref="G3:G5"/>
    <mergeCell ref="H3:H5"/>
    <mergeCell ref="J3:L3"/>
    <mergeCell ref="I3:I5"/>
    <mergeCell ref="C11:D11"/>
    <mergeCell ref="C3:D5"/>
    <mergeCell ref="C6:D10"/>
  </mergeCells>
  <phoneticPr fontId="6" type="noConversion"/>
  <pageMargins left="1.42" right="1.1200000000000001" top="0.74803149606299213" bottom="0.35433070866141736" header="0.51181102362204722" footer="0.27559055118110237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9"/>
  <sheetViews>
    <sheetView view="pageBreakPreview" topLeftCell="A4" zoomScale="60" zoomScaleNormal="55" workbookViewId="0">
      <selection activeCell="I17" sqref="I17"/>
    </sheetView>
  </sheetViews>
  <sheetFormatPr defaultColWidth="10" defaultRowHeight="53.25" customHeight="1"/>
  <cols>
    <col min="1" max="1" width="7.375" style="115" customWidth="1"/>
    <col min="2" max="2" width="99.125" style="149" customWidth="1"/>
    <col min="3" max="7" width="7.375" style="115" customWidth="1"/>
    <col min="8" max="16384" width="10" style="115"/>
  </cols>
  <sheetData>
    <row r="1" spans="1:7" ht="16.5" customHeight="1">
      <c r="A1" s="117"/>
      <c r="B1" s="117"/>
      <c r="C1" s="117"/>
      <c r="D1" s="117"/>
      <c r="E1" s="117"/>
      <c r="F1" s="117"/>
      <c r="G1" s="117"/>
    </row>
    <row r="2" spans="1:7" ht="53.25" customHeight="1">
      <c r="A2" s="120"/>
      <c r="B2" s="150" t="s">
        <v>69</v>
      </c>
      <c r="C2" s="120"/>
      <c r="D2" s="120"/>
      <c r="E2" s="120"/>
      <c r="F2" s="120"/>
      <c r="G2" s="121"/>
    </row>
    <row r="3" spans="1:7" ht="53.25" customHeight="1">
      <c r="A3" s="120"/>
      <c r="B3" s="150" t="s">
        <v>70</v>
      </c>
      <c r="C3" s="121"/>
      <c r="D3" s="121"/>
      <c r="E3" s="120"/>
      <c r="F3" s="121"/>
      <c r="G3" s="121"/>
    </row>
    <row r="4" spans="1:7" ht="53.25" customHeight="1">
      <c r="A4" s="120"/>
      <c r="B4" s="150" t="s">
        <v>71</v>
      </c>
      <c r="C4" s="121"/>
      <c r="D4" s="125"/>
      <c r="E4" s="121"/>
      <c r="F4" s="121"/>
      <c r="G4" s="121"/>
    </row>
    <row r="5" spans="1:7" ht="53.25" customHeight="1">
      <c r="A5" s="120"/>
      <c r="B5" s="150" t="s">
        <v>72</v>
      </c>
      <c r="C5" s="120"/>
      <c r="D5" s="120"/>
      <c r="E5" s="121"/>
      <c r="F5" s="121"/>
      <c r="G5" s="121"/>
    </row>
    <row r="6" spans="1:7" ht="53.25" customHeight="1">
      <c r="A6" s="120"/>
      <c r="B6" s="150" t="s">
        <v>73</v>
      </c>
      <c r="C6" s="120"/>
      <c r="D6" s="120"/>
      <c r="E6" s="121"/>
      <c r="F6" s="121"/>
      <c r="G6" s="121"/>
    </row>
    <row r="7" spans="1:7" ht="53.25" customHeight="1">
      <c r="A7" s="120"/>
      <c r="B7" s="150" t="s">
        <v>136</v>
      </c>
      <c r="C7" s="121"/>
      <c r="D7" s="121"/>
      <c r="E7" s="120"/>
      <c r="F7" s="120"/>
      <c r="G7" s="121"/>
    </row>
    <row r="8" spans="1:7" ht="53.25" customHeight="1">
      <c r="A8" s="120"/>
      <c r="B8" s="150" t="s">
        <v>137</v>
      </c>
      <c r="C8" s="121"/>
      <c r="D8" s="120"/>
      <c r="E8" s="121"/>
      <c r="F8" s="120"/>
      <c r="G8" s="121"/>
    </row>
    <row r="9" spans="1:7" ht="53.25" customHeight="1">
      <c r="A9" s="120"/>
      <c r="B9" s="150" t="s">
        <v>74</v>
      </c>
      <c r="C9" s="121"/>
      <c r="D9" s="121"/>
      <c r="E9" s="121"/>
      <c r="F9" s="121"/>
      <c r="G9" s="121"/>
    </row>
    <row r="10" spans="1:7" ht="53.25" customHeight="1">
      <c r="A10" s="120"/>
      <c r="B10" s="150" t="s">
        <v>75</v>
      </c>
      <c r="C10" s="121"/>
      <c r="D10" s="121"/>
      <c r="E10" s="121"/>
      <c r="F10" s="121"/>
      <c r="G10" s="121"/>
    </row>
    <row r="11" spans="1:7" ht="53.25" customHeight="1">
      <c r="A11" s="120"/>
      <c r="B11" s="150" t="s">
        <v>76</v>
      </c>
      <c r="C11" s="120"/>
      <c r="D11" s="121"/>
      <c r="E11" s="121"/>
      <c r="F11" s="121"/>
      <c r="G11" s="121"/>
    </row>
    <row r="12" spans="1:7" ht="53.25" customHeight="1">
      <c r="A12" s="120"/>
      <c r="B12" s="150" t="s">
        <v>77</v>
      </c>
      <c r="C12" s="120"/>
      <c r="D12" s="120"/>
      <c r="E12" s="120"/>
      <c r="F12" s="120"/>
      <c r="G12" s="121"/>
    </row>
    <row r="13" spans="1:7" s="125" customFormat="1" ht="53.25" customHeight="1">
      <c r="A13" s="120"/>
      <c r="B13" s="150" t="s">
        <v>138</v>
      </c>
      <c r="C13" s="120"/>
      <c r="D13" s="120"/>
      <c r="E13" s="120"/>
      <c r="F13" s="120"/>
      <c r="G13" s="120"/>
    </row>
    <row r="14" spans="1:7" s="125" customFormat="1" ht="53.25" customHeight="1">
      <c r="A14" s="120"/>
      <c r="B14" s="150" t="s">
        <v>139</v>
      </c>
      <c r="C14" s="120"/>
      <c r="D14" s="120"/>
      <c r="E14" s="120"/>
      <c r="F14" s="120"/>
      <c r="G14" s="120"/>
    </row>
    <row r="15" spans="1:7" s="125" customFormat="1" ht="53.25" customHeight="1">
      <c r="A15" s="120"/>
      <c r="B15" s="150" t="s">
        <v>140</v>
      </c>
      <c r="C15" s="120"/>
      <c r="D15" s="120"/>
      <c r="E15" s="120"/>
      <c r="F15" s="120"/>
      <c r="G15" s="120"/>
    </row>
    <row r="16" spans="1:7" ht="53.25" customHeight="1">
      <c r="A16" s="120"/>
      <c r="B16" s="150" t="s">
        <v>78</v>
      </c>
      <c r="C16" s="121"/>
      <c r="D16" s="121"/>
      <c r="E16" s="121"/>
      <c r="F16" s="121"/>
      <c r="G16" s="121"/>
    </row>
    <row r="17" spans="1:7" ht="53.25" customHeight="1">
      <c r="A17" s="120"/>
      <c r="B17" s="150" t="s">
        <v>141</v>
      </c>
      <c r="C17" s="121"/>
      <c r="D17" s="121"/>
      <c r="E17" s="121"/>
      <c r="F17" s="121"/>
      <c r="G17" s="121"/>
    </row>
    <row r="18" spans="1:7" ht="53.25" customHeight="1">
      <c r="A18" s="120"/>
      <c r="B18" s="150" t="s">
        <v>79</v>
      </c>
      <c r="C18" s="121"/>
      <c r="D18" s="121"/>
      <c r="E18" s="121"/>
      <c r="F18" s="121"/>
      <c r="G18" s="121"/>
    </row>
    <row r="19" spans="1:7" ht="53.25" customHeight="1">
      <c r="A19" s="120"/>
      <c r="B19" s="150" t="s">
        <v>80</v>
      </c>
      <c r="C19" s="121"/>
      <c r="D19" s="121"/>
      <c r="E19" s="121"/>
      <c r="F19" s="121"/>
      <c r="G19" s="121"/>
    </row>
  </sheetData>
  <phoneticPr fontId="6" type="noConversion"/>
  <printOptions horizontalCentered="1" verticalCentered="1"/>
  <pageMargins left="1.64" right="0.82" top="0.86" bottom="1.73" header="0.19685039370078741" footer="1.1499999999999999"/>
  <pageSetup paperSize="9" orientation="landscape" useFirstPageNumber="1" r:id="rId1"/>
  <headerFooter alignWithMargins="0"/>
  <rowBreaks count="17" manualBreakCount="17">
    <brk id="2" max="16383" man="1"/>
    <brk id="3" max="16383" man="1"/>
    <brk id="4" max="16383" man="1"/>
    <brk id="5" max="16383" man="1"/>
    <brk id="6" max="16383" man="1"/>
    <brk id="7" max="16383" man="1"/>
    <brk id="8" max="16383" man="1"/>
    <brk id="9" max="16383" man="1"/>
    <brk id="10" max="16383" man="1"/>
    <brk id="11" max="16383" man="1"/>
    <brk id="12" max="16383" man="1"/>
    <brk id="13" max="16383" man="1"/>
    <brk id="14" max="16383" man="1"/>
    <brk id="15" max="16383" man="1"/>
    <brk id="16" max="16383" man="1"/>
    <brk id="17" max="16383" man="1"/>
    <brk id="18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4"/>
  <sheetViews>
    <sheetView view="pageBreakPreview" zoomScale="60" zoomScaleNormal="70" workbookViewId="0">
      <selection activeCell="H12" sqref="H12"/>
    </sheetView>
  </sheetViews>
  <sheetFormatPr defaultColWidth="10" defaultRowHeight="53.25" customHeight="1"/>
  <cols>
    <col min="1" max="1" width="7.375" style="115" customWidth="1"/>
    <col min="2" max="2" width="99.125" style="149" customWidth="1"/>
    <col min="3" max="7" width="7.375" style="115" customWidth="1"/>
    <col min="8" max="16384" width="10" style="115"/>
  </cols>
  <sheetData>
    <row r="1" spans="1:7" ht="16.5" customHeight="1">
      <c r="A1" s="117"/>
      <c r="B1" s="117"/>
      <c r="C1" s="117"/>
      <c r="D1" s="117"/>
      <c r="E1" s="117"/>
      <c r="F1" s="117"/>
      <c r="G1" s="117"/>
    </row>
    <row r="2" spans="1:7" ht="53.25" customHeight="1">
      <c r="A2" s="120"/>
      <c r="B2" s="150" t="s">
        <v>69</v>
      </c>
      <c r="C2" s="120"/>
      <c r="D2" s="120"/>
      <c r="E2" s="120"/>
      <c r="F2" s="120"/>
      <c r="G2" s="121"/>
    </row>
    <row r="3" spans="1:7" ht="53.25" customHeight="1">
      <c r="A3" s="120"/>
      <c r="B3" s="150" t="s">
        <v>70</v>
      </c>
      <c r="C3" s="121"/>
      <c r="D3" s="121"/>
      <c r="E3" s="120"/>
      <c r="F3" s="121"/>
      <c r="G3" s="121"/>
    </row>
    <row r="4" spans="1:7" ht="53.25" customHeight="1">
      <c r="A4" s="120"/>
      <c r="B4" s="150" t="s">
        <v>71</v>
      </c>
      <c r="C4" s="121"/>
      <c r="D4" s="125"/>
      <c r="E4" s="121"/>
      <c r="F4" s="121"/>
      <c r="G4" s="121"/>
    </row>
    <row r="5" spans="1:7" ht="53.25" customHeight="1">
      <c r="A5" s="120"/>
      <c r="B5" s="150" t="s">
        <v>72</v>
      </c>
      <c r="C5" s="120"/>
      <c r="D5" s="120"/>
      <c r="E5" s="121"/>
      <c r="F5" s="121"/>
      <c r="G5" s="121"/>
    </row>
    <row r="6" spans="1:7" ht="53.25" customHeight="1">
      <c r="A6" s="120"/>
      <c r="B6" s="150" t="s">
        <v>73</v>
      </c>
      <c r="C6" s="120"/>
      <c r="D6" s="120"/>
      <c r="E6" s="121"/>
      <c r="F6" s="121"/>
      <c r="G6" s="121"/>
    </row>
    <row r="7" spans="1:7" ht="53.25" customHeight="1">
      <c r="A7" s="120"/>
      <c r="B7" s="150" t="s">
        <v>74</v>
      </c>
      <c r="C7" s="121"/>
      <c r="D7" s="121"/>
      <c r="E7" s="121"/>
      <c r="F7" s="121"/>
      <c r="G7" s="121"/>
    </row>
    <row r="8" spans="1:7" ht="53.25" customHeight="1">
      <c r="A8" s="120"/>
      <c r="B8" s="150" t="s">
        <v>75</v>
      </c>
      <c r="C8" s="121"/>
      <c r="D8" s="121"/>
      <c r="E8" s="121"/>
      <c r="F8" s="121"/>
      <c r="G8" s="121"/>
    </row>
    <row r="9" spans="1:7" ht="53.25" customHeight="1">
      <c r="A9" s="120"/>
      <c r="B9" s="150" t="s">
        <v>76</v>
      </c>
      <c r="C9" s="120"/>
      <c r="D9" s="121"/>
      <c r="E9" s="121"/>
      <c r="F9" s="121"/>
      <c r="G9" s="121"/>
    </row>
    <row r="10" spans="1:7" ht="53.25" customHeight="1">
      <c r="A10" s="120"/>
      <c r="B10" s="150" t="s">
        <v>77</v>
      </c>
      <c r="C10" s="120"/>
      <c r="D10" s="120"/>
      <c r="E10" s="120"/>
      <c r="F10" s="120"/>
      <c r="G10" s="121"/>
    </row>
    <row r="11" spans="1:7" s="125" customFormat="1" ht="53.25" customHeight="1">
      <c r="A11" s="120"/>
      <c r="B11" s="150" t="s">
        <v>117</v>
      </c>
      <c r="C11" s="120"/>
      <c r="D11" s="120"/>
      <c r="E11" s="120"/>
      <c r="F11" s="120"/>
      <c r="G11" s="120"/>
    </row>
    <row r="12" spans="1:7" ht="53.25" customHeight="1">
      <c r="A12" s="120"/>
      <c r="B12" s="150" t="s">
        <v>78</v>
      </c>
      <c r="C12" s="121"/>
      <c r="D12" s="121"/>
      <c r="E12" s="121"/>
      <c r="F12" s="121"/>
      <c r="G12" s="121"/>
    </row>
    <row r="13" spans="1:7" ht="53.25" customHeight="1">
      <c r="A13" s="120"/>
      <c r="B13" s="150" t="s">
        <v>79</v>
      </c>
      <c r="C13" s="121"/>
      <c r="D13" s="121"/>
      <c r="E13" s="121"/>
      <c r="F13" s="121"/>
      <c r="G13" s="121"/>
    </row>
    <row r="14" spans="1:7" ht="53.25" customHeight="1">
      <c r="A14" s="120"/>
      <c r="B14" s="150" t="s">
        <v>80</v>
      </c>
      <c r="C14" s="121"/>
      <c r="D14" s="121"/>
      <c r="E14" s="121"/>
      <c r="F14" s="121"/>
      <c r="G14" s="121"/>
    </row>
  </sheetData>
  <phoneticPr fontId="6" type="noConversion"/>
  <printOptions horizontalCentered="1" verticalCentered="1"/>
  <pageMargins left="1.64" right="0.82" top="0.86" bottom="1.73" header="0.19685039370078741" footer="1.1499999999999999"/>
  <pageSetup paperSize="9" orientation="landscape" useFirstPageNumber="1" verticalDpi="300" r:id="rId1"/>
  <headerFooter alignWithMargins="0"/>
  <rowBreaks count="12" manualBreakCount="12">
    <brk id="2" max="16383" man="1"/>
    <brk id="3" max="16383" man="1"/>
    <brk id="4" max="16383" man="1"/>
    <brk id="5" max="16383" man="1"/>
    <brk id="6" max="16383" man="1"/>
    <brk id="7" max="16383" man="1"/>
    <brk id="8" max="16383" man="1"/>
    <brk id="9" max="16383" man="1"/>
    <brk id="10" max="16383" man="1"/>
    <brk id="11" max="16383" man="1"/>
    <brk id="12" max="16383" man="1"/>
    <brk id="1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3" sqref="M33"/>
    </sheetView>
  </sheetViews>
  <sheetFormatPr defaultRowHeight="14.25"/>
  <sheetData/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</sheetPr>
  <dimension ref="A2:K23"/>
  <sheetViews>
    <sheetView showGridLines="0" view="pageBreakPreview" zoomScale="85" zoomScaleSheetLayoutView="85" workbookViewId="0">
      <selection activeCell="O19" sqref="O19"/>
    </sheetView>
  </sheetViews>
  <sheetFormatPr defaultRowHeight="14.25"/>
  <cols>
    <col min="1" max="1" width="9" style="32"/>
    <col min="2" max="2" width="9.5" style="32" customWidth="1"/>
    <col min="3" max="9" width="9" style="32"/>
    <col min="10" max="10" width="11.875" style="32" customWidth="1"/>
    <col min="11" max="16384" width="9" style="32"/>
  </cols>
  <sheetData>
    <row r="2" spans="1:11" ht="30.75" customHeight="1">
      <c r="A2" s="32" t="s">
        <v>193</v>
      </c>
    </row>
    <row r="3" spans="1:11" ht="11.25" customHeight="1">
      <c r="A3" s="31"/>
    </row>
    <row r="4" spans="1:11" ht="27.75" customHeight="1">
      <c r="A4" s="31"/>
      <c r="B4" s="31" t="s">
        <v>171</v>
      </c>
    </row>
    <row r="5" spans="1:11" ht="9.9499999999999993" customHeight="1">
      <c r="A5" s="31"/>
    </row>
    <row r="6" spans="1:11" ht="1.5" customHeight="1">
      <c r="A6" s="33"/>
    </row>
    <row r="7" spans="1:11" ht="45" customHeight="1">
      <c r="A7" s="221" t="s">
        <v>166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1" ht="8.25" customHeight="1">
      <c r="A8" s="31"/>
    </row>
    <row r="9" spans="1:11" ht="9.75" hidden="1" customHeight="1">
      <c r="A9" s="33"/>
    </row>
    <row r="10" spans="1:11" s="34" customFormat="1" ht="32.25" customHeight="1">
      <c r="A10" s="222" t="s">
        <v>188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 s="34" customFormat="1" ht="19.5" customHeight="1">
      <c r="A11" s="222" t="s">
        <v>187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spans="1:11" s="34" customFormat="1" ht="41.25" customHeight="1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</row>
    <row r="13" spans="1:11" ht="25.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39.75" customHeight="1">
      <c r="A14" s="36"/>
      <c r="B14" s="36"/>
      <c r="C14" s="36"/>
      <c r="E14" s="219"/>
      <c r="F14" s="219"/>
      <c r="G14" s="223"/>
      <c r="H14" s="223"/>
      <c r="I14" s="223"/>
      <c r="J14" s="36"/>
      <c r="K14" s="36"/>
    </row>
    <row r="15" spans="1:11" ht="27" customHeight="1">
      <c r="A15" s="36"/>
      <c r="B15" s="36"/>
      <c r="C15" s="36"/>
      <c r="E15" s="219"/>
      <c r="F15" s="219"/>
      <c r="G15" s="220"/>
      <c r="H15" s="220"/>
      <c r="I15" s="220"/>
      <c r="J15" s="36"/>
      <c r="K15" s="36"/>
    </row>
    <row r="16" spans="1:11" ht="43.5" customHeight="1">
      <c r="A16" s="36"/>
      <c r="B16" s="36"/>
      <c r="C16" s="36"/>
      <c r="D16" s="36"/>
      <c r="E16" s="219"/>
      <c r="F16" s="219"/>
      <c r="G16" s="220"/>
      <c r="H16" s="220"/>
      <c r="I16" s="220"/>
      <c r="J16" s="36"/>
      <c r="K16" s="36"/>
    </row>
    <row r="17" spans="1:11" ht="42" customHeight="1">
      <c r="A17" s="228" t="str">
        <f>A22</f>
        <v>남부지방산림청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pans="1:11" ht="38.25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22" spans="1:11" ht="42" customHeight="1">
      <c r="A22" s="224" t="s">
        <v>169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</row>
    <row r="23" spans="1:11" ht="42" customHeight="1">
      <c r="A23" s="226" t="s">
        <v>186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</row>
  </sheetData>
  <mergeCells count="12">
    <mergeCell ref="A22:K22"/>
    <mergeCell ref="A23:K23"/>
    <mergeCell ref="E16:F16"/>
    <mergeCell ref="G16:I16"/>
    <mergeCell ref="A17:K17"/>
    <mergeCell ref="E15:F15"/>
    <mergeCell ref="G15:I15"/>
    <mergeCell ref="A7:K7"/>
    <mergeCell ref="A10:K10"/>
    <mergeCell ref="A11:K11"/>
    <mergeCell ref="E14:F14"/>
    <mergeCell ref="G14:I14"/>
  </mergeCells>
  <phoneticPr fontId="6" type="noConversion"/>
  <printOptions horizontalCentered="1" verticalCentered="1"/>
  <pageMargins left="1.1811023622047245" right="0.70866141732283472" top="0.78740157480314965" bottom="0.74803149606299213" header="0.9055118110236221" footer="0.31496062992125984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tabSelected="1" zoomScale="85" workbookViewId="0">
      <selection activeCell="H13" sqref="H13"/>
    </sheetView>
  </sheetViews>
  <sheetFormatPr defaultColWidth="10" defaultRowHeight="53.25" customHeight="1"/>
  <cols>
    <col min="1" max="1" width="7.375" style="115" customWidth="1"/>
    <col min="2" max="2" width="99.125" style="149" customWidth="1"/>
    <col min="3" max="7" width="7.375" style="115" customWidth="1"/>
    <col min="8" max="16384" width="10" style="115"/>
  </cols>
  <sheetData>
    <row r="1" spans="1:7" ht="16.5" customHeight="1">
      <c r="A1" s="117"/>
      <c r="B1" s="117"/>
      <c r="C1" s="117"/>
      <c r="D1" s="117"/>
      <c r="E1" s="117"/>
      <c r="F1" s="117"/>
      <c r="G1" s="117"/>
    </row>
    <row r="2" spans="1:7" ht="53.25" customHeight="1">
      <c r="A2" s="120"/>
      <c r="B2" s="201" t="s">
        <v>144</v>
      </c>
      <c r="C2" s="121"/>
      <c r="D2" s="121"/>
      <c r="E2" s="120"/>
      <c r="F2" s="121"/>
      <c r="G2" s="121"/>
    </row>
    <row r="3" spans="1:7" ht="53.25" customHeight="1">
      <c r="A3" s="120"/>
      <c r="B3" s="201" t="s">
        <v>145</v>
      </c>
      <c r="C3" s="121"/>
      <c r="D3" s="125"/>
      <c r="E3" s="121"/>
      <c r="F3" s="121"/>
      <c r="G3" s="121"/>
    </row>
    <row r="4" spans="1:7" ht="53.25" customHeight="1">
      <c r="A4" s="120"/>
      <c r="B4" s="201" t="s">
        <v>147</v>
      </c>
      <c r="C4" s="120"/>
      <c r="D4" s="120"/>
      <c r="E4" s="121"/>
      <c r="F4" s="121"/>
      <c r="G4" s="121"/>
    </row>
    <row r="5" spans="1:7" ht="53.25" customHeight="1">
      <c r="A5" s="120"/>
      <c r="B5" s="201" t="s">
        <v>149</v>
      </c>
      <c r="C5" s="120"/>
      <c r="D5" s="120"/>
      <c r="E5" s="121"/>
      <c r="F5" s="121"/>
      <c r="G5" s="121"/>
    </row>
    <row r="6" spans="1:7" ht="53.25" customHeight="1">
      <c r="A6" s="120"/>
      <c r="B6" s="201" t="s">
        <v>151</v>
      </c>
      <c r="C6" s="121"/>
      <c r="D6" s="121"/>
      <c r="E6" s="120"/>
      <c r="F6" s="120"/>
      <c r="G6" s="121"/>
    </row>
    <row r="7" spans="1:7" ht="53.25" customHeight="1">
      <c r="A7" s="120"/>
      <c r="B7" s="201" t="s">
        <v>152</v>
      </c>
      <c r="C7" s="121"/>
      <c r="D7" s="120"/>
      <c r="E7" s="121"/>
      <c r="F7" s="120"/>
      <c r="G7" s="121"/>
    </row>
    <row r="8" spans="1:7" ht="53.25" customHeight="1">
      <c r="A8" s="120"/>
      <c r="B8" s="201" t="s">
        <v>154</v>
      </c>
      <c r="C8" s="121"/>
      <c r="D8" s="121"/>
      <c r="E8" s="121"/>
      <c r="F8" s="121"/>
      <c r="G8" s="121"/>
    </row>
    <row r="9" spans="1:7" ht="53.25" customHeight="1">
      <c r="A9" s="120"/>
      <c r="B9" s="201" t="s">
        <v>156</v>
      </c>
      <c r="C9" s="121"/>
      <c r="D9" s="121"/>
      <c r="E9" s="121"/>
      <c r="F9" s="121"/>
      <c r="G9" s="121"/>
    </row>
    <row r="10" spans="1:7" ht="53.25" customHeight="1">
      <c r="A10" s="120"/>
      <c r="B10" s="201" t="s">
        <v>158</v>
      </c>
      <c r="C10" s="120"/>
      <c r="D10" s="121"/>
      <c r="E10" s="121"/>
      <c r="F10" s="121"/>
      <c r="G10" s="121"/>
    </row>
  </sheetData>
  <phoneticPr fontId="6" type="noConversion"/>
  <printOptions horizontalCentered="1" verticalCentered="1"/>
  <pageMargins left="1.64" right="0.82" top="0.86" bottom="1.73" header="0.19685039370078741" footer="1.1499999999999999"/>
  <pageSetup paperSize="9" orientation="landscape" useFirstPageNumber="1" r:id="rId1"/>
  <headerFooter alignWithMargins="0"/>
  <rowBreaks count="9" manualBreakCount="9">
    <brk id="1" max="16383" man="1"/>
    <brk id="2" max="16383" man="1"/>
    <brk id="3" max="16383" man="1"/>
    <brk id="4" max="16383" man="1"/>
    <brk id="5" max="16383" man="1"/>
    <brk id="6" max="16383" man="1"/>
    <brk id="7" max="16383" man="1"/>
    <brk id="8" max="16383" man="1"/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7030A0"/>
  </sheetPr>
  <dimension ref="A1:S20"/>
  <sheetViews>
    <sheetView showGridLines="0" zoomScaleNormal="100" workbookViewId="0">
      <selection activeCell="O19" sqref="O19"/>
    </sheetView>
  </sheetViews>
  <sheetFormatPr defaultRowHeight="14.25"/>
  <cols>
    <col min="1" max="1" width="3.75" style="43" customWidth="1"/>
    <col min="2" max="2" width="14.375" style="43" customWidth="1"/>
    <col min="3" max="3" width="5.25" style="43" customWidth="1"/>
    <col min="4" max="4" width="10.375" style="43" customWidth="1"/>
    <col min="5" max="5" width="25.75" style="43" customWidth="1"/>
    <col min="6" max="6" width="3.125" style="43" customWidth="1"/>
    <col min="7" max="7" width="6.375" style="43" customWidth="1"/>
    <col min="8" max="8" width="14.375" style="43" customWidth="1"/>
    <col min="9" max="10" width="16.375" style="43" customWidth="1"/>
    <col min="11" max="12" width="9" style="43"/>
    <col min="13" max="15" width="13.625" style="43" customWidth="1"/>
    <col min="16" max="16" width="4.375" style="43" customWidth="1"/>
    <col min="17" max="20" width="13.625" style="43" customWidth="1"/>
    <col min="21" max="16384" width="9" style="43"/>
  </cols>
  <sheetData>
    <row r="1" spans="1:19" ht="23.25" customHeight="1">
      <c r="A1" s="37"/>
      <c r="B1" s="38"/>
      <c r="C1" s="39"/>
      <c r="D1" s="40"/>
      <c r="E1" s="41"/>
      <c r="F1" s="42"/>
      <c r="G1" s="40"/>
      <c r="H1" s="89"/>
      <c r="I1" s="89"/>
      <c r="J1" s="90"/>
      <c r="M1" s="88" t="s">
        <v>103</v>
      </c>
      <c r="N1" s="88" t="s">
        <v>104</v>
      </c>
      <c r="O1" s="88" t="s">
        <v>105</v>
      </c>
      <c r="Q1" s="88" t="s">
        <v>103</v>
      </c>
      <c r="R1" s="88" t="s">
        <v>143</v>
      </c>
      <c r="S1" s="88" t="s">
        <v>170</v>
      </c>
    </row>
    <row r="2" spans="1:19" ht="66.75" customHeight="1">
      <c r="A2" s="44"/>
      <c r="B2" s="45"/>
      <c r="C2" s="46"/>
      <c r="D2" s="45"/>
      <c r="E2" s="47"/>
      <c r="G2" s="45"/>
      <c r="H2" s="45"/>
      <c r="I2" s="45"/>
      <c r="J2" s="91"/>
      <c r="M2" s="48"/>
      <c r="N2" s="48"/>
      <c r="O2" s="48"/>
      <c r="Q2" s="48"/>
      <c r="R2" s="48"/>
      <c r="S2" s="48"/>
    </row>
    <row r="3" spans="1:19" ht="27.75" customHeight="1">
      <c r="A3" s="49"/>
      <c r="B3" s="233" t="str">
        <f>'겉표지(남부)'!B4</f>
        <v>2025년</v>
      </c>
      <c r="C3" s="233"/>
      <c r="G3" s="43" t="s">
        <v>0</v>
      </c>
      <c r="J3" s="50"/>
    </row>
    <row r="4" spans="1:19" s="51" customFormat="1" ht="36" customHeight="1">
      <c r="A4" s="234" t="str">
        <f>'겉표지(남부)'!A7:K7</f>
        <v>산불진화임도사업 설계서</v>
      </c>
      <c r="B4" s="235"/>
      <c r="C4" s="235"/>
      <c r="D4" s="235"/>
      <c r="E4" s="235"/>
      <c r="F4" s="235"/>
      <c r="G4" s="235"/>
      <c r="H4" s="235"/>
      <c r="I4" s="235"/>
      <c r="J4" s="236"/>
    </row>
    <row r="5" spans="1:19" ht="30" customHeight="1">
      <c r="A5" s="237" t="s">
        <v>194</v>
      </c>
      <c r="B5" s="238"/>
      <c r="C5" s="238"/>
      <c r="D5" s="238"/>
      <c r="E5" s="238"/>
      <c r="F5" s="238"/>
      <c r="G5" s="238"/>
      <c r="H5" s="238"/>
      <c r="I5" s="238"/>
      <c r="J5" s="239"/>
    </row>
    <row r="6" spans="1:19" ht="14.25" customHeight="1">
      <c r="A6" s="52"/>
      <c r="B6" s="53"/>
      <c r="C6" s="53"/>
      <c r="D6" s="53"/>
      <c r="E6" s="53"/>
      <c r="F6" s="53"/>
      <c r="G6" s="53"/>
      <c r="H6" s="53"/>
      <c r="I6" s="53"/>
      <c r="J6" s="54"/>
    </row>
    <row r="7" spans="1:19" ht="25.5" customHeight="1">
      <c r="A7" s="240"/>
      <c r="B7" s="241"/>
      <c r="C7" s="241"/>
      <c r="D7" s="241"/>
      <c r="E7" s="241"/>
      <c r="F7" s="241"/>
      <c r="G7" s="241"/>
      <c r="H7" s="241"/>
      <c r="I7" s="241"/>
      <c r="J7" s="236"/>
    </row>
    <row r="8" spans="1:19" s="51" customFormat="1" ht="23.25" customHeight="1">
      <c r="A8" s="55"/>
      <c r="B8" s="111" t="s">
        <v>49</v>
      </c>
      <c r="C8" s="56"/>
      <c r="D8" s="57" t="s">
        <v>33</v>
      </c>
      <c r="E8" s="108" t="s">
        <v>189</v>
      </c>
      <c r="F8" s="58"/>
      <c r="G8" s="58"/>
      <c r="H8" s="58"/>
      <c r="I8" s="58"/>
      <c r="J8" s="59"/>
    </row>
    <row r="9" spans="1:19" s="51" customFormat="1" ht="23.25" customHeight="1">
      <c r="A9" s="55"/>
      <c r="B9" s="111" t="s">
        <v>49</v>
      </c>
      <c r="C9" s="56"/>
      <c r="D9" s="57" t="s">
        <v>34</v>
      </c>
      <c r="E9" s="109">
        <f>E10+E11</f>
        <v>372380000</v>
      </c>
      <c r="F9" s="104" t="str">
        <f xml:space="preserve"> "(금"&amp;NUMBERSTRING(E9,1)&amp;"원)"</f>
        <v>(금삼억칠천이백삼십팔만원)</v>
      </c>
      <c r="G9" s="104"/>
      <c r="H9" s="104"/>
      <c r="I9" s="105"/>
      <c r="J9" s="59"/>
    </row>
    <row r="10" spans="1:19" s="51" customFormat="1" ht="23.25" customHeight="1">
      <c r="A10" s="55"/>
      <c r="B10" s="111" t="s">
        <v>32</v>
      </c>
      <c r="C10" s="56"/>
      <c r="D10" s="57" t="s">
        <v>56</v>
      </c>
      <c r="E10" s="109">
        <f>[61]공사원가계산서!$D$28</f>
        <v>318775000</v>
      </c>
      <c r="F10" s="104" t="str">
        <f xml:space="preserve"> "(금"&amp;NUMBERSTRING(E10,1)&amp;"원)"</f>
        <v>(금삼억일천팔백칠십칠만오천원)</v>
      </c>
      <c r="G10" s="104"/>
      <c r="H10" s="106"/>
      <c r="I10" s="106"/>
      <c r="J10" s="60"/>
    </row>
    <row r="11" spans="1:19" s="51" customFormat="1" ht="23.25" customHeight="1">
      <c r="A11" s="55"/>
      <c r="B11" s="111" t="s">
        <v>32</v>
      </c>
      <c r="C11" s="56"/>
      <c r="D11" s="57" t="s">
        <v>35</v>
      </c>
      <c r="E11" s="109">
        <f>[61]공사원가계산서!$D$29</f>
        <v>53605000</v>
      </c>
      <c r="F11" s="104" t="str">
        <f xml:space="preserve"> "(금"&amp;NUMBERSTRING(E11,1)&amp;"원)"</f>
        <v>(금오천삼백육십만오천원)</v>
      </c>
      <c r="G11" s="104"/>
      <c r="H11" s="107"/>
      <c r="I11" s="107"/>
      <c r="J11" s="60"/>
    </row>
    <row r="12" spans="1:19" s="51" customFormat="1" ht="29.25" customHeight="1">
      <c r="A12" s="55"/>
      <c r="B12" s="68"/>
      <c r="C12" s="56"/>
      <c r="D12" s="61"/>
      <c r="E12" s="56"/>
      <c r="F12" s="56"/>
      <c r="G12" s="56"/>
      <c r="H12" s="56"/>
      <c r="I12" s="56"/>
      <c r="J12" s="62"/>
    </row>
    <row r="13" spans="1:19" s="51" customFormat="1" ht="22.5" customHeight="1">
      <c r="A13" s="63"/>
      <c r="B13" s="57"/>
      <c r="C13" s="57"/>
      <c r="D13" s="153" t="s">
        <v>65</v>
      </c>
      <c r="E13" s="154" t="s">
        <v>66</v>
      </c>
      <c r="F13" s="155"/>
      <c r="G13" s="155"/>
      <c r="H13" s="155"/>
      <c r="I13" s="155"/>
      <c r="J13" s="64"/>
    </row>
    <row r="14" spans="1:19" s="51" customFormat="1" ht="19.5" customHeight="1">
      <c r="A14" s="65"/>
      <c r="B14" s="61"/>
      <c r="C14" s="66"/>
      <c r="D14" s="156"/>
      <c r="E14" s="242" t="s">
        <v>165</v>
      </c>
      <c r="F14" s="242"/>
      <c r="G14" s="242"/>
      <c r="H14" s="242"/>
      <c r="I14" s="242"/>
      <c r="J14" s="62"/>
    </row>
    <row r="15" spans="1:19" s="51" customFormat="1" ht="15" customHeight="1">
      <c r="A15" s="65"/>
      <c r="B15" s="61"/>
      <c r="C15" s="66"/>
      <c r="D15" s="57"/>
      <c r="E15" s="56"/>
      <c r="F15" s="56"/>
      <c r="G15" s="56"/>
      <c r="H15" s="56"/>
      <c r="I15" s="56"/>
      <c r="J15" s="62"/>
    </row>
    <row r="16" spans="1:19" ht="50.25" customHeight="1" thickBot="1">
      <c r="A16" s="230" t="str">
        <f>'겉표지(남부)'!A17:K17</f>
        <v>남부지방산림청</v>
      </c>
      <c r="B16" s="231"/>
      <c r="C16" s="231"/>
      <c r="D16" s="231"/>
      <c r="E16" s="231"/>
      <c r="F16" s="231"/>
      <c r="G16" s="231"/>
      <c r="H16" s="231"/>
      <c r="I16" s="231"/>
      <c r="J16" s="232"/>
      <c r="O16" s="51"/>
    </row>
    <row r="17" spans="5:5" ht="25.5" customHeight="1"/>
    <row r="20" spans="5:5">
      <c r="E20" s="67"/>
    </row>
  </sheetData>
  <mergeCells count="6">
    <mergeCell ref="A16:J16"/>
    <mergeCell ref="B3:C3"/>
    <mergeCell ref="A4:J4"/>
    <mergeCell ref="A5:J5"/>
    <mergeCell ref="A7:J7"/>
    <mergeCell ref="E14:I14"/>
  </mergeCells>
  <phoneticPr fontId="6" type="noConversion"/>
  <printOptions horizontalCentered="1" verticalCentered="1"/>
  <pageMargins left="1.1811023622047245" right="0.39370078740157483" top="0.78740157480314965" bottom="0.39370078740157483" header="0.19685039370078741" footer="0.19685039370078741"/>
  <pageSetup paperSize="9" scale="104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17"/>
  <sheetViews>
    <sheetView zoomScale="85" workbookViewId="0">
      <selection activeCell="F24" sqref="F24"/>
    </sheetView>
  </sheetViews>
  <sheetFormatPr defaultColWidth="10" defaultRowHeight="13.5"/>
  <cols>
    <col min="1" max="1" width="0.75" style="115" customWidth="1"/>
    <col min="2" max="17" width="7.375" style="115" customWidth="1"/>
    <col min="18" max="16384" width="10" style="115"/>
  </cols>
  <sheetData>
    <row r="1" spans="2:23" ht="27.75" customHeight="1">
      <c r="B1" s="112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</row>
    <row r="2" spans="2:23" ht="27.75" customHeight="1">
      <c r="B2" s="243" t="s">
        <v>57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5"/>
    </row>
    <row r="3" spans="2:23" ht="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8"/>
    </row>
    <row r="4" spans="2:23" ht="27" customHeight="1">
      <c r="B4" s="119"/>
      <c r="C4" s="120"/>
      <c r="D4" s="120"/>
      <c r="E4" s="120"/>
      <c r="F4" s="120"/>
      <c r="G4" s="120"/>
      <c r="H4" s="120" t="s">
        <v>36</v>
      </c>
      <c r="I4" s="120"/>
      <c r="J4" s="120"/>
      <c r="K4" s="120"/>
      <c r="L4" s="120"/>
      <c r="M4" s="121"/>
      <c r="N4" s="121"/>
      <c r="O4" s="121"/>
      <c r="P4" s="122"/>
      <c r="Q4" s="123"/>
      <c r="S4" s="120"/>
    </row>
    <row r="5" spans="2:23" ht="27" customHeight="1">
      <c r="B5" s="119"/>
      <c r="C5" s="121"/>
      <c r="D5" s="121"/>
      <c r="E5" s="120"/>
      <c r="F5" s="121"/>
      <c r="G5" s="120"/>
      <c r="H5" s="120" t="s">
        <v>37</v>
      </c>
      <c r="I5" s="121"/>
      <c r="J5" s="121"/>
      <c r="K5" s="120"/>
      <c r="L5" s="121"/>
      <c r="M5" s="121"/>
      <c r="N5" s="121"/>
      <c r="O5" s="121"/>
      <c r="P5" s="120"/>
      <c r="Q5" s="124"/>
      <c r="S5" s="121"/>
    </row>
    <row r="6" spans="2:23" ht="27" customHeight="1">
      <c r="B6" s="119"/>
      <c r="C6" s="121"/>
      <c r="D6" s="121"/>
      <c r="E6" s="120"/>
      <c r="F6" s="121"/>
      <c r="G6" s="120"/>
      <c r="H6" s="120" t="s">
        <v>58</v>
      </c>
      <c r="I6" s="121"/>
      <c r="J6" s="125"/>
      <c r="K6" s="121"/>
      <c r="L6" s="121"/>
      <c r="M6" s="121"/>
      <c r="N6" s="121"/>
      <c r="O6" s="121"/>
      <c r="P6" s="125"/>
      <c r="Q6" s="126"/>
      <c r="S6" s="121"/>
    </row>
    <row r="7" spans="2:23" ht="27" customHeight="1">
      <c r="B7" s="119"/>
      <c r="C7" s="121"/>
      <c r="D7" s="121"/>
      <c r="E7" s="120"/>
      <c r="F7" s="121"/>
      <c r="G7" s="120"/>
      <c r="H7" s="120" t="s">
        <v>59</v>
      </c>
      <c r="I7" s="120"/>
      <c r="J7" s="120"/>
      <c r="K7" s="121"/>
      <c r="L7" s="121"/>
      <c r="M7" s="121"/>
      <c r="N7" s="121"/>
      <c r="O7" s="121"/>
      <c r="P7" s="125"/>
      <c r="Q7" s="127"/>
      <c r="S7" s="121"/>
    </row>
    <row r="8" spans="2:23" ht="27" customHeight="1">
      <c r="B8" s="119"/>
      <c r="C8" s="121"/>
      <c r="D8" s="121"/>
      <c r="E8" s="120"/>
      <c r="F8" s="121"/>
      <c r="G8" s="120"/>
      <c r="H8" s="120" t="s">
        <v>60</v>
      </c>
      <c r="I8" s="120"/>
      <c r="J8" s="120"/>
      <c r="K8" s="121"/>
      <c r="L8" s="121"/>
      <c r="M8" s="121"/>
      <c r="N8" s="121"/>
      <c r="O8" s="121"/>
      <c r="P8" s="125"/>
      <c r="Q8" s="127"/>
      <c r="S8" s="121"/>
    </row>
    <row r="9" spans="2:23" ht="27" customHeight="1">
      <c r="B9" s="119"/>
      <c r="C9" s="120"/>
      <c r="D9" s="120"/>
      <c r="E9" s="120"/>
      <c r="F9" s="120"/>
      <c r="G9" s="120"/>
      <c r="H9" s="120" t="s">
        <v>109</v>
      </c>
      <c r="I9" s="121"/>
      <c r="J9" s="121"/>
      <c r="K9" s="121"/>
      <c r="L9" s="121"/>
      <c r="M9" s="121"/>
      <c r="N9" s="121"/>
      <c r="O9" s="121"/>
      <c r="P9" s="120"/>
      <c r="Q9" s="124"/>
    </row>
    <row r="10" spans="2:23" ht="27" customHeight="1">
      <c r="B10" s="119"/>
      <c r="C10" s="121"/>
      <c r="D10" s="121"/>
      <c r="E10" s="120"/>
      <c r="F10" s="121"/>
      <c r="G10" s="120"/>
      <c r="H10" s="120" t="s">
        <v>110</v>
      </c>
      <c r="I10" s="121"/>
      <c r="J10" s="121"/>
      <c r="K10" s="121"/>
      <c r="L10" s="121"/>
      <c r="M10" s="121"/>
      <c r="N10" s="121"/>
      <c r="O10" s="121"/>
      <c r="P10" s="120"/>
      <c r="Q10" s="124"/>
    </row>
    <row r="11" spans="2:23" ht="27" customHeight="1">
      <c r="B11" s="119"/>
      <c r="C11" s="121"/>
      <c r="D11" s="121"/>
      <c r="E11" s="120"/>
      <c r="F11" s="121"/>
      <c r="G11" s="120"/>
      <c r="H11" s="120" t="s">
        <v>111</v>
      </c>
      <c r="I11" s="120"/>
      <c r="J11" s="121"/>
      <c r="K11" s="121"/>
      <c r="L11" s="121"/>
      <c r="M11" s="121"/>
      <c r="N11" s="121"/>
      <c r="O11" s="121"/>
      <c r="P11" s="121"/>
      <c r="Q11" s="128"/>
    </row>
    <row r="12" spans="2:23" ht="27" customHeight="1">
      <c r="B12" s="119"/>
      <c r="C12" s="121"/>
      <c r="D12" s="121"/>
      <c r="E12" s="120"/>
      <c r="F12" s="121"/>
      <c r="G12" s="120"/>
      <c r="H12" s="120" t="s">
        <v>112</v>
      </c>
      <c r="I12" s="120"/>
      <c r="J12" s="120"/>
      <c r="K12" s="120"/>
      <c r="L12" s="120"/>
      <c r="M12" s="121"/>
      <c r="N12" s="121"/>
      <c r="O12" s="121"/>
      <c r="P12" s="121"/>
      <c r="Q12" s="128"/>
    </row>
    <row r="13" spans="2:23" s="125" customFormat="1" ht="27" customHeight="1">
      <c r="B13" s="129"/>
      <c r="C13" s="120"/>
      <c r="D13" s="120"/>
      <c r="E13" s="120"/>
      <c r="F13" s="120"/>
      <c r="G13" s="120"/>
      <c r="H13" s="120" t="s">
        <v>113</v>
      </c>
      <c r="I13" s="120"/>
      <c r="J13" s="120"/>
      <c r="K13" s="120"/>
      <c r="L13" s="120"/>
      <c r="M13" s="120"/>
      <c r="N13" s="120"/>
      <c r="O13" s="120"/>
      <c r="P13" s="120"/>
      <c r="Q13" s="124"/>
      <c r="W13" s="115"/>
    </row>
    <row r="14" spans="2:23" ht="27" customHeight="1">
      <c r="B14" s="119"/>
      <c r="C14" s="120"/>
      <c r="D14" s="120"/>
      <c r="E14" s="120"/>
      <c r="F14" s="121"/>
      <c r="G14" s="120"/>
      <c r="H14" s="120" t="s">
        <v>114</v>
      </c>
      <c r="I14" s="121"/>
      <c r="J14" s="121"/>
      <c r="K14" s="121"/>
      <c r="L14" s="121"/>
      <c r="M14" s="121"/>
      <c r="N14" s="121"/>
      <c r="O14" s="121"/>
      <c r="P14" s="121"/>
      <c r="Q14" s="128"/>
      <c r="W14" s="125"/>
    </row>
    <row r="15" spans="2:23" ht="27" customHeight="1">
      <c r="B15" s="119"/>
      <c r="C15" s="120"/>
      <c r="D15" s="120"/>
      <c r="E15" s="120"/>
      <c r="F15" s="121"/>
      <c r="G15" s="120"/>
      <c r="H15" s="120" t="s">
        <v>115</v>
      </c>
      <c r="I15" s="121"/>
      <c r="J15" s="121"/>
      <c r="K15" s="121"/>
      <c r="L15" s="121"/>
      <c r="M15" s="121"/>
      <c r="N15" s="121"/>
      <c r="O15" s="121"/>
      <c r="P15" s="121"/>
      <c r="Q15" s="128"/>
    </row>
    <row r="16" spans="2:23" ht="27" customHeight="1">
      <c r="B16" s="119"/>
      <c r="C16" s="120"/>
      <c r="D16" s="120"/>
      <c r="E16" s="120"/>
      <c r="F16" s="121"/>
      <c r="G16" s="120"/>
      <c r="H16" s="120" t="s">
        <v>116</v>
      </c>
      <c r="I16" s="121"/>
      <c r="J16" s="121"/>
      <c r="K16" s="121"/>
      <c r="L16" s="121"/>
      <c r="M16" s="121"/>
      <c r="N16" s="121"/>
      <c r="O16" s="121"/>
      <c r="P16" s="121"/>
      <c r="Q16" s="128"/>
    </row>
    <row r="17" spans="2:17" ht="36.75" customHeight="1" thickBot="1">
      <c r="B17" s="130"/>
      <c r="C17" s="131"/>
      <c r="D17" s="131"/>
      <c r="E17" s="131"/>
      <c r="F17" s="131"/>
      <c r="G17" s="131"/>
      <c r="H17" s="131"/>
      <c r="I17" s="132"/>
      <c r="J17" s="132"/>
      <c r="K17" s="131"/>
      <c r="L17" s="131"/>
      <c r="M17" s="132"/>
      <c r="N17" s="132"/>
      <c r="O17" s="132"/>
      <c r="P17" s="132"/>
      <c r="Q17" s="133"/>
    </row>
  </sheetData>
  <mergeCells count="1">
    <mergeCell ref="B2:Q2"/>
  </mergeCells>
  <phoneticPr fontId="6" type="noConversion"/>
  <printOptions horizontalCentered="1" verticalCentered="1"/>
  <pageMargins left="1.1811023622047245" right="0.39370078740157483" top="0.78740157480314965" bottom="0.39370078740157483" header="0.19685039370078741" footer="0.19685039370078741"/>
  <pageSetup paperSize="9" orientation="landscape" useFirstPageNumber="1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S22"/>
  <sheetViews>
    <sheetView zoomScale="85" workbookViewId="0">
      <selection activeCell="G11" sqref="G11"/>
    </sheetView>
  </sheetViews>
  <sheetFormatPr defaultColWidth="10" defaultRowHeight="13.5"/>
  <cols>
    <col min="1" max="1" width="0.75" style="115" customWidth="1"/>
    <col min="2" max="17" width="7.375" style="115" customWidth="1"/>
    <col min="18" max="16384" width="10" style="115"/>
  </cols>
  <sheetData>
    <row r="1" spans="2:19" ht="27.75" customHeight="1">
      <c r="B1" s="112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</row>
    <row r="2" spans="2:19" ht="27.75" customHeight="1">
      <c r="B2" s="243" t="s">
        <v>57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5"/>
    </row>
    <row r="3" spans="2:19" ht="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8"/>
    </row>
    <row r="4" spans="2:19" ht="20.25" customHeight="1">
      <c r="B4" s="119"/>
      <c r="C4" s="120"/>
      <c r="D4" s="120"/>
      <c r="E4" s="120"/>
      <c r="F4" s="120"/>
      <c r="G4" s="120"/>
      <c r="H4" s="120" t="s">
        <v>36</v>
      </c>
      <c r="I4" s="120"/>
      <c r="J4" s="120"/>
      <c r="K4" s="120"/>
      <c r="L4" s="120"/>
      <c r="M4" s="121"/>
      <c r="N4" s="121"/>
      <c r="O4" s="121"/>
      <c r="P4" s="122"/>
      <c r="Q4" s="123"/>
      <c r="S4" s="120"/>
    </row>
    <row r="5" spans="2:19" ht="20.25" customHeight="1">
      <c r="B5" s="119"/>
      <c r="C5" s="121"/>
      <c r="D5" s="121"/>
      <c r="E5" s="120"/>
      <c r="F5" s="121"/>
      <c r="G5" s="120"/>
      <c r="H5" s="120" t="s">
        <v>37</v>
      </c>
      <c r="I5" s="121"/>
      <c r="J5" s="121"/>
      <c r="K5" s="120"/>
      <c r="L5" s="121"/>
      <c r="M5" s="121"/>
      <c r="N5" s="121"/>
      <c r="O5" s="121"/>
      <c r="P5" s="120"/>
      <c r="Q5" s="124"/>
      <c r="S5" s="121"/>
    </row>
    <row r="6" spans="2:19" ht="20.25" customHeight="1">
      <c r="B6" s="119"/>
      <c r="C6" s="121"/>
      <c r="D6" s="121"/>
      <c r="E6" s="120"/>
      <c r="F6" s="121"/>
      <c r="G6" s="120"/>
      <c r="H6" s="120" t="s">
        <v>58</v>
      </c>
      <c r="I6" s="121"/>
      <c r="J6" s="125"/>
      <c r="K6" s="121"/>
      <c r="L6" s="121"/>
      <c r="M6" s="121"/>
      <c r="N6" s="121"/>
      <c r="O6" s="121"/>
      <c r="P6" s="125"/>
      <c r="Q6" s="126"/>
      <c r="S6" s="121"/>
    </row>
    <row r="7" spans="2:19" ht="20.25" customHeight="1">
      <c r="B7" s="119"/>
      <c r="C7" s="121"/>
      <c r="D7" s="121"/>
      <c r="E7" s="120"/>
      <c r="F7" s="121"/>
      <c r="G7" s="120"/>
      <c r="H7" s="120" t="s">
        <v>59</v>
      </c>
      <c r="I7" s="120"/>
      <c r="J7" s="120"/>
      <c r="K7" s="121"/>
      <c r="L7" s="121"/>
      <c r="M7" s="121"/>
      <c r="N7" s="121"/>
      <c r="O7" s="121"/>
      <c r="P7" s="125"/>
      <c r="Q7" s="127"/>
      <c r="S7" s="121"/>
    </row>
    <row r="8" spans="2:19" ht="20.25" customHeight="1">
      <c r="B8" s="119"/>
      <c r="C8" s="121"/>
      <c r="D8" s="121"/>
      <c r="E8" s="120"/>
      <c r="F8" s="121"/>
      <c r="G8" s="120"/>
      <c r="H8" s="120" t="s">
        <v>60</v>
      </c>
      <c r="I8" s="120"/>
      <c r="J8" s="120"/>
      <c r="K8" s="121"/>
      <c r="L8" s="121"/>
      <c r="M8" s="121"/>
      <c r="N8" s="121"/>
      <c r="O8" s="121"/>
      <c r="P8" s="125"/>
      <c r="Q8" s="127"/>
      <c r="S8" s="121"/>
    </row>
    <row r="9" spans="2:19" ht="20.25" customHeight="1">
      <c r="B9" s="119"/>
      <c r="C9" s="121"/>
      <c r="D9" s="121"/>
      <c r="E9" s="120"/>
      <c r="F9" s="121"/>
      <c r="G9" s="120"/>
      <c r="H9" s="120" t="s">
        <v>123</v>
      </c>
      <c r="I9" s="121"/>
      <c r="J9" s="121"/>
      <c r="K9" s="120"/>
      <c r="L9" s="120"/>
      <c r="M9" s="121"/>
      <c r="N9" s="121"/>
      <c r="O9" s="121"/>
      <c r="P9" s="120"/>
      <c r="Q9" s="124"/>
    </row>
    <row r="10" spans="2:19" ht="20.25" customHeight="1">
      <c r="B10" s="119"/>
      <c r="C10" s="121"/>
      <c r="D10" s="121"/>
      <c r="E10" s="120"/>
      <c r="F10" s="121"/>
      <c r="G10" s="120"/>
      <c r="H10" s="120" t="s">
        <v>124</v>
      </c>
      <c r="I10" s="121"/>
      <c r="J10" s="120"/>
      <c r="K10" s="121"/>
      <c r="L10" s="120"/>
      <c r="M10" s="121"/>
      <c r="N10" s="121"/>
      <c r="O10" s="121"/>
      <c r="P10" s="120"/>
      <c r="Q10" s="124"/>
    </row>
    <row r="11" spans="2:19" ht="20.25" customHeight="1">
      <c r="B11" s="119"/>
      <c r="C11" s="120"/>
      <c r="D11" s="120"/>
      <c r="E11" s="120"/>
      <c r="F11" s="120"/>
      <c r="G11" s="120"/>
      <c r="H11" s="120" t="s">
        <v>125</v>
      </c>
      <c r="I11" s="121"/>
      <c r="J11" s="121"/>
      <c r="K11" s="121"/>
      <c r="L11" s="121"/>
      <c r="M11" s="121"/>
      <c r="N11" s="121"/>
      <c r="O11" s="121"/>
      <c r="P11" s="120"/>
      <c r="Q11" s="124"/>
    </row>
    <row r="12" spans="2:19" ht="20.25" customHeight="1">
      <c r="B12" s="119"/>
      <c r="C12" s="121"/>
      <c r="D12" s="121"/>
      <c r="E12" s="120"/>
      <c r="F12" s="121"/>
      <c r="G12" s="120"/>
      <c r="H12" s="120" t="s">
        <v>126</v>
      </c>
      <c r="I12" s="121"/>
      <c r="J12" s="121"/>
      <c r="K12" s="121"/>
      <c r="L12" s="121"/>
      <c r="M12" s="121"/>
      <c r="N12" s="121"/>
      <c r="O12" s="121"/>
      <c r="P12" s="120"/>
      <c r="Q12" s="124"/>
    </row>
    <row r="13" spans="2:19" ht="20.25" customHeight="1">
      <c r="B13" s="119"/>
      <c r="C13" s="121"/>
      <c r="D13" s="121"/>
      <c r="E13" s="120"/>
      <c r="F13" s="121"/>
      <c r="G13" s="120"/>
      <c r="H13" s="120" t="s">
        <v>127</v>
      </c>
      <c r="I13" s="120"/>
      <c r="J13" s="121"/>
      <c r="K13" s="121"/>
      <c r="L13" s="121"/>
      <c r="M13" s="121"/>
      <c r="N13" s="121"/>
      <c r="O13" s="121"/>
      <c r="P13" s="121"/>
      <c r="Q13" s="128"/>
    </row>
    <row r="14" spans="2:19" ht="20.25" customHeight="1">
      <c r="B14" s="119"/>
      <c r="C14" s="121"/>
      <c r="D14" s="121"/>
      <c r="E14" s="120"/>
      <c r="F14" s="121"/>
      <c r="G14" s="120"/>
      <c r="H14" s="120" t="s">
        <v>128</v>
      </c>
      <c r="I14" s="120"/>
      <c r="J14" s="120"/>
      <c r="K14" s="120"/>
      <c r="L14" s="120"/>
      <c r="M14" s="121"/>
      <c r="N14" s="121"/>
      <c r="O14" s="121"/>
      <c r="P14" s="121"/>
      <c r="Q14" s="128"/>
    </row>
    <row r="15" spans="2:19" s="125" customFormat="1" ht="20.25" customHeight="1">
      <c r="B15" s="129"/>
      <c r="C15" s="120"/>
      <c r="D15" s="120"/>
      <c r="E15" s="120"/>
      <c r="F15" s="120"/>
      <c r="G15" s="120"/>
      <c r="H15" s="120" t="s">
        <v>129</v>
      </c>
      <c r="I15" s="120"/>
      <c r="J15" s="120"/>
      <c r="K15" s="120"/>
      <c r="L15" s="120"/>
      <c r="M15" s="120"/>
      <c r="N15" s="120"/>
      <c r="O15" s="120"/>
      <c r="P15" s="120"/>
      <c r="Q15" s="124"/>
    </row>
    <row r="16" spans="2:19" s="125" customFormat="1" ht="20.25" customHeight="1">
      <c r="B16" s="129"/>
      <c r="C16" s="120"/>
      <c r="D16" s="120"/>
      <c r="E16" s="120"/>
      <c r="F16" s="120"/>
      <c r="G16" s="120"/>
      <c r="H16" s="120" t="s">
        <v>130</v>
      </c>
      <c r="I16" s="120"/>
      <c r="J16" s="120"/>
      <c r="K16" s="120"/>
      <c r="L16" s="120"/>
      <c r="M16" s="120"/>
      <c r="N16" s="120"/>
      <c r="O16" s="120"/>
      <c r="P16" s="120"/>
      <c r="Q16" s="124"/>
    </row>
    <row r="17" spans="2:17" s="125" customFormat="1" ht="20.25" customHeight="1">
      <c r="B17" s="129"/>
      <c r="C17" s="120"/>
      <c r="D17" s="120"/>
      <c r="E17" s="120"/>
      <c r="F17" s="120"/>
      <c r="G17" s="120"/>
      <c r="H17" s="120" t="s">
        <v>131</v>
      </c>
      <c r="I17" s="120"/>
      <c r="J17" s="120"/>
      <c r="K17" s="120"/>
      <c r="L17" s="120"/>
      <c r="M17" s="120"/>
      <c r="N17" s="120"/>
      <c r="O17" s="120"/>
      <c r="P17" s="120"/>
      <c r="Q17" s="124"/>
    </row>
    <row r="18" spans="2:17" ht="20.25" customHeight="1">
      <c r="B18" s="119"/>
      <c r="C18" s="120"/>
      <c r="D18" s="120"/>
      <c r="E18" s="120"/>
      <c r="F18" s="121"/>
      <c r="G18" s="120"/>
      <c r="H18" s="120" t="s">
        <v>132</v>
      </c>
      <c r="I18" s="121"/>
      <c r="J18" s="121"/>
      <c r="K18" s="121"/>
      <c r="L18" s="121"/>
      <c r="M18" s="121"/>
      <c r="N18" s="121"/>
      <c r="O18" s="121"/>
      <c r="P18" s="121"/>
      <c r="Q18" s="128"/>
    </row>
    <row r="19" spans="2:17" ht="20.25" customHeight="1">
      <c r="B19" s="119"/>
      <c r="C19" s="120"/>
      <c r="D19" s="120"/>
      <c r="E19" s="120"/>
      <c r="F19" s="121"/>
      <c r="G19" s="120"/>
      <c r="H19" s="120" t="s">
        <v>133</v>
      </c>
      <c r="I19" s="121"/>
      <c r="J19" s="121"/>
      <c r="K19" s="121"/>
      <c r="L19" s="121"/>
      <c r="M19" s="121"/>
      <c r="N19" s="121"/>
      <c r="O19" s="121"/>
      <c r="P19" s="121"/>
      <c r="Q19" s="128"/>
    </row>
    <row r="20" spans="2:17" ht="20.25" customHeight="1">
      <c r="B20" s="119"/>
      <c r="C20" s="120"/>
      <c r="D20" s="120"/>
      <c r="E20" s="120"/>
      <c r="F20" s="121"/>
      <c r="G20" s="120"/>
      <c r="H20" s="120" t="s">
        <v>134</v>
      </c>
      <c r="I20" s="121"/>
      <c r="J20" s="121"/>
      <c r="K20" s="121"/>
      <c r="L20" s="121"/>
      <c r="M20" s="121"/>
      <c r="N20" s="121"/>
      <c r="O20" s="121"/>
      <c r="P20" s="121"/>
      <c r="Q20" s="128"/>
    </row>
    <row r="21" spans="2:17" ht="20.25" customHeight="1">
      <c r="B21" s="119"/>
      <c r="C21" s="120"/>
      <c r="D21" s="120"/>
      <c r="E21" s="120"/>
      <c r="F21" s="121"/>
      <c r="G21" s="120"/>
      <c r="H21" s="120" t="s">
        <v>135</v>
      </c>
      <c r="I21" s="121"/>
      <c r="J21" s="121"/>
      <c r="K21" s="121"/>
      <c r="L21" s="121"/>
      <c r="M21" s="121"/>
      <c r="N21" s="121"/>
      <c r="O21" s="121"/>
      <c r="P21" s="121"/>
      <c r="Q21" s="128"/>
    </row>
    <row r="22" spans="2:17" ht="36.75" customHeight="1" thickBot="1">
      <c r="B22" s="130"/>
      <c r="C22" s="131"/>
      <c r="D22" s="131"/>
      <c r="E22" s="131"/>
      <c r="F22" s="131"/>
      <c r="G22" s="131"/>
      <c r="H22" s="131"/>
      <c r="I22" s="132"/>
      <c r="J22" s="132"/>
      <c r="K22" s="131"/>
      <c r="L22" s="131"/>
      <c r="M22" s="132"/>
      <c r="N22" s="132"/>
      <c r="O22" s="132"/>
      <c r="P22" s="132"/>
      <c r="Q22" s="133"/>
    </row>
  </sheetData>
  <mergeCells count="1">
    <mergeCell ref="B2:Q2"/>
  </mergeCells>
  <phoneticPr fontId="6" type="noConversion"/>
  <printOptions horizontalCentered="1" verticalCentered="1"/>
  <pageMargins left="1.1811023622047245" right="0.39370078740157483" top="0.78740157480314965" bottom="0.39370078740157483" header="0.19685039370078741" footer="0.19685039370078741"/>
  <pageSetup paperSize="9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F11"/>
  <sheetViews>
    <sheetView view="pageBreakPreview" zoomScaleSheetLayoutView="100" workbookViewId="0">
      <selection activeCell="O19" sqref="O19"/>
    </sheetView>
  </sheetViews>
  <sheetFormatPr defaultRowHeight="24.75" customHeight="1"/>
  <cols>
    <col min="1" max="1" width="9" style="28"/>
    <col min="2" max="2" width="8.375" style="28" bestFit="1" customWidth="1"/>
    <col min="3" max="3" width="6.5" style="28" customWidth="1"/>
    <col min="4" max="4" width="13.625" style="28" customWidth="1"/>
    <col min="5" max="16384" width="9" style="28"/>
  </cols>
  <sheetData>
    <row r="1" spans="2:6" ht="24.75" customHeight="1">
      <c r="B1" s="28" t="s">
        <v>171</v>
      </c>
    </row>
    <row r="2" spans="2:6" ht="9.75" customHeight="1"/>
    <row r="3" spans="2:6" ht="150" customHeight="1">
      <c r="B3" s="190" t="s">
        <v>168</v>
      </c>
      <c r="C3" s="110"/>
      <c r="F3" s="175"/>
    </row>
    <row r="4" spans="2:6" ht="114.75" customHeight="1">
      <c r="B4" s="200" t="s">
        <v>184</v>
      </c>
      <c r="C4" s="110"/>
      <c r="F4" s="175"/>
    </row>
    <row r="5" spans="2:6" ht="16.5" customHeight="1">
      <c r="B5" s="190"/>
      <c r="C5" s="110"/>
      <c r="F5" s="175"/>
    </row>
    <row r="6" spans="2:6" ht="68.25" customHeight="1">
      <c r="B6" s="29" t="s">
        <v>196</v>
      </c>
      <c r="C6" s="29"/>
      <c r="D6" s="29"/>
    </row>
    <row r="7" spans="2:6" ht="31.5" customHeight="1">
      <c r="B7" s="213" t="s">
        <v>191</v>
      </c>
      <c r="C7" s="30"/>
      <c r="D7" s="30"/>
    </row>
    <row r="8" spans="2:6" ht="14.25" customHeight="1"/>
    <row r="9" spans="2:6" ht="24.75" customHeight="1">
      <c r="B9" s="215" t="s">
        <v>192</v>
      </c>
      <c r="C9" s="211"/>
      <c r="D9" s="217"/>
    </row>
    <row r="10" spans="2:6" ht="24.75" customHeight="1">
      <c r="B10" s="216"/>
      <c r="C10" s="212"/>
      <c r="D10" s="218"/>
    </row>
    <row r="11" spans="2:6" ht="24.75" customHeight="1">
      <c r="B11" s="216"/>
      <c r="C11" s="212"/>
      <c r="D11" s="218"/>
    </row>
  </sheetData>
  <mergeCells count="2">
    <mergeCell ref="B9:B11"/>
    <mergeCell ref="D9:D11"/>
  </mergeCells>
  <phoneticPr fontId="6" type="noConversion"/>
  <printOptions horizontalCentered="1" verticalCentered="1"/>
  <pageMargins left="0.74803149606299213" right="0.74803149606299213" top="0.43307086614173229" bottom="0.19685039370078741" header="0.31496062992125984" footer="0.31496062992125984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K23"/>
  <sheetViews>
    <sheetView showGridLines="0" view="pageBreakPreview" zoomScale="85" zoomScaleSheetLayoutView="85" workbookViewId="0">
      <selection activeCell="O19" sqref="O19"/>
    </sheetView>
  </sheetViews>
  <sheetFormatPr defaultRowHeight="14.25"/>
  <cols>
    <col min="1" max="1" width="9" style="32"/>
    <col min="2" max="2" width="9.5" style="32" customWidth="1"/>
    <col min="3" max="9" width="9" style="32"/>
    <col min="10" max="10" width="11.875" style="32" customWidth="1"/>
    <col min="11" max="16384" width="9" style="32"/>
  </cols>
  <sheetData>
    <row r="2" spans="1:11" ht="30.75" customHeight="1">
      <c r="A2" s="32" t="s">
        <v>197</v>
      </c>
    </row>
    <row r="3" spans="1:11" ht="11.25" customHeight="1">
      <c r="A3" s="31"/>
    </row>
    <row r="4" spans="1:11" ht="27.75" customHeight="1">
      <c r="A4" s="31"/>
      <c r="B4" s="31" t="s">
        <v>171</v>
      </c>
    </row>
    <row r="5" spans="1:11" ht="9.9499999999999993" customHeight="1">
      <c r="A5" s="31"/>
    </row>
    <row r="6" spans="1:11" ht="1.5" customHeight="1">
      <c r="A6" s="33"/>
    </row>
    <row r="7" spans="1:11" ht="45" customHeight="1">
      <c r="A7" s="221" t="s">
        <v>166</v>
      </c>
      <c r="B7" s="221"/>
      <c r="C7" s="221"/>
      <c r="D7" s="221"/>
      <c r="E7" s="221"/>
      <c r="F7" s="221"/>
      <c r="G7" s="221"/>
      <c r="H7" s="221"/>
      <c r="I7" s="221"/>
      <c r="J7" s="221"/>
      <c r="K7" s="221"/>
    </row>
    <row r="8" spans="1:11" ht="8.25" customHeight="1">
      <c r="A8" s="31"/>
    </row>
    <row r="9" spans="1:11" ht="9.75" hidden="1" customHeight="1">
      <c r="A9" s="33"/>
    </row>
    <row r="10" spans="1:11" s="34" customFormat="1" ht="32.25" customHeight="1">
      <c r="A10" s="222" t="s">
        <v>188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 s="34" customFormat="1" ht="19.5" customHeight="1">
      <c r="A11" s="222" t="s">
        <v>187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spans="1:11" s="34" customFormat="1" ht="41.25" customHeight="1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</row>
    <row r="13" spans="1:11" ht="25.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39.75" customHeight="1">
      <c r="A14" s="36"/>
      <c r="B14" s="36"/>
      <c r="C14" s="36"/>
      <c r="E14" s="219"/>
      <c r="F14" s="219"/>
      <c r="G14" s="223"/>
      <c r="H14" s="223"/>
      <c r="I14" s="223"/>
      <c r="J14" s="36"/>
      <c r="K14" s="36"/>
    </row>
    <row r="15" spans="1:11" ht="27" customHeight="1">
      <c r="A15" s="36"/>
      <c r="B15" s="36"/>
      <c r="C15" s="36"/>
      <c r="E15" s="219"/>
      <c r="F15" s="219"/>
      <c r="G15" s="220"/>
      <c r="H15" s="220"/>
      <c r="I15" s="220"/>
      <c r="J15" s="36"/>
      <c r="K15" s="36"/>
    </row>
    <row r="16" spans="1:11" ht="43.5" customHeight="1">
      <c r="A16" s="36"/>
      <c r="B16" s="36"/>
      <c r="C16" s="36"/>
      <c r="D16" s="36"/>
      <c r="E16" s="219"/>
      <c r="F16" s="219"/>
      <c r="G16" s="220"/>
      <c r="H16" s="220"/>
      <c r="I16" s="220"/>
      <c r="J16" s="36"/>
      <c r="K16" s="36"/>
    </row>
    <row r="17" spans="1:11" ht="42" customHeight="1">
      <c r="A17" s="228" t="str">
        <f>A23</f>
        <v xml:space="preserve">   울진국유림관리소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spans="1:11" ht="38.25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22" spans="1:11" ht="42" customHeight="1">
      <c r="A22" s="224" t="s">
        <v>169</v>
      </c>
      <c r="B22" s="225"/>
      <c r="C22" s="225"/>
      <c r="D22" s="225"/>
      <c r="E22" s="225"/>
      <c r="F22" s="225"/>
      <c r="G22" s="225"/>
      <c r="H22" s="225"/>
      <c r="I22" s="225"/>
      <c r="J22" s="225"/>
      <c r="K22" s="225"/>
    </row>
    <row r="23" spans="1:11" ht="42" customHeight="1">
      <c r="A23" s="226" t="s">
        <v>186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</row>
  </sheetData>
  <mergeCells count="12">
    <mergeCell ref="E16:F16"/>
    <mergeCell ref="G16:I16"/>
    <mergeCell ref="A17:K17"/>
    <mergeCell ref="A22:K22"/>
    <mergeCell ref="A23:K23"/>
    <mergeCell ref="A7:K7"/>
    <mergeCell ref="A10:K10"/>
    <mergeCell ref="A11:K11"/>
    <mergeCell ref="E14:F14"/>
    <mergeCell ref="G14:I14"/>
    <mergeCell ref="E15:F15"/>
    <mergeCell ref="G15:I15"/>
  </mergeCells>
  <phoneticPr fontId="6" type="noConversion"/>
  <printOptions horizontalCentered="1" verticalCentered="1"/>
  <pageMargins left="1.1811023622047245" right="0.70866141732283472" top="0.78740157480314965" bottom="0.74803149606299213" header="0.9055118110236221" footer="0.31496062992125984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S20"/>
  <sheetViews>
    <sheetView showGridLines="0" zoomScaleNormal="100" workbookViewId="0">
      <selection activeCell="O19" sqref="O19"/>
    </sheetView>
  </sheetViews>
  <sheetFormatPr defaultRowHeight="14.25"/>
  <cols>
    <col min="1" max="1" width="3.75" style="43" customWidth="1"/>
    <col min="2" max="2" width="14.375" style="43" customWidth="1"/>
    <col min="3" max="3" width="5.25" style="43" customWidth="1"/>
    <col min="4" max="4" width="10.375" style="43" customWidth="1"/>
    <col min="5" max="5" width="25.75" style="43" customWidth="1"/>
    <col min="6" max="6" width="3.125" style="43" customWidth="1"/>
    <col min="7" max="7" width="6.375" style="43" customWidth="1"/>
    <col min="8" max="8" width="14.375" style="43" customWidth="1"/>
    <col min="9" max="10" width="16.375" style="43" customWidth="1"/>
    <col min="11" max="12" width="9" style="43"/>
    <col min="13" max="15" width="13.625" style="43" customWidth="1"/>
    <col min="16" max="16" width="4.375" style="43" customWidth="1"/>
    <col min="17" max="20" width="13.625" style="43" customWidth="1"/>
    <col min="21" max="16384" width="9" style="43"/>
  </cols>
  <sheetData>
    <row r="1" spans="1:19" ht="23.25" customHeight="1">
      <c r="A1" s="37"/>
      <c r="B1" s="38"/>
      <c r="C1" s="39"/>
      <c r="D1" s="40"/>
      <c r="E1" s="41"/>
      <c r="F1" s="42"/>
      <c r="G1" s="40"/>
      <c r="H1" s="89"/>
      <c r="I1" s="89"/>
      <c r="J1" s="90"/>
      <c r="M1" s="88" t="s">
        <v>103</v>
      </c>
      <c r="N1" s="88" t="s">
        <v>104</v>
      </c>
      <c r="O1" s="88" t="s">
        <v>105</v>
      </c>
      <c r="Q1" s="88" t="s">
        <v>103</v>
      </c>
      <c r="R1" s="88" t="s">
        <v>143</v>
      </c>
      <c r="S1" s="88" t="s">
        <v>170</v>
      </c>
    </row>
    <row r="2" spans="1:19" ht="66.75" customHeight="1">
      <c r="A2" s="44"/>
      <c r="B2" s="45"/>
      <c r="C2" s="46"/>
      <c r="D2" s="45"/>
      <c r="E2" s="47"/>
      <c r="G2" s="45"/>
      <c r="H2" s="45"/>
      <c r="I2" s="45"/>
      <c r="J2" s="91"/>
      <c r="M2" s="48"/>
      <c r="N2" s="48"/>
      <c r="O2" s="48"/>
      <c r="Q2" s="48"/>
      <c r="R2" s="48"/>
      <c r="S2" s="48"/>
    </row>
    <row r="3" spans="1:19" ht="27.75" customHeight="1">
      <c r="A3" s="49"/>
      <c r="B3" s="233" t="str">
        <f>'겉표지(울진)'!B4</f>
        <v>2025년</v>
      </c>
      <c r="C3" s="233"/>
      <c r="G3" s="43" t="s">
        <v>0</v>
      </c>
      <c r="J3" s="50"/>
    </row>
    <row r="4" spans="1:19" s="51" customFormat="1" ht="36" customHeight="1">
      <c r="A4" s="234" t="str">
        <f>'겉표지(울진)'!A7:K7</f>
        <v>산불진화임도사업 설계서</v>
      </c>
      <c r="B4" s="235"/>
      <c r="C4" s="235"/>
      <c r="D4" s="235"/>
      <c r="E4" s="235"/>
      <c r="F4" s="235"/>
      <c r="G4" s="235"/>
      <c r="H4" s="235"/>
      <c r="I4" s="235"/>
      <c r="J4" s="236"/>
    </row>
    <row r="5" spans="1:19" ht="30" customHeight="1">
      <c r="A5" s="237" t="s">
        <v>195</v>
      </c>
      <c r="B5" s="238"/>
      <c r="C5" s="238"/>
      <c r="D5" s="238"/>
      <c r="E5" s="238"/>
      <c r="F5" s="238"/>
      <c r="G5" s="238"/>
      <c r="H5" s="238"/>
      <c r="I5" s="238"/>
      <c r="J5" s="239"/>
    </row>
    <row r="6" spans="1:19" ht="14.25" customHeight="1">
      <c r="A6" s="52"/>
      <c r="B6" s="53"/>
      <c r="C6" s="53"/>
      <c r="D6" s="53"/>
      <c r="E6" s="53"/>
      <c r="F6" s="53"/>
      <c r="G6" s="53"/>
      <c r="H6" s="53"/>
      <c r="I6" s="53"/>
      <c r="J6" s="54"/>
    </row>
    <row r="7" spans="1:19" ht="25.5" customHeight="1">
      <c r="A7" s="240"/>
      <c r="B7" s="241"/>
      <c r="C7" s="241"/>
      <c r="D7" s="241"/>
      <c r="E7" s="241"/>
      <c r="F7" s="241"/>
      <c r="G7" s="241"/>
      <c r="H7" s="241"/>
      <c r="I7" s="241"/>
      <c r="J7" s="236"/>
    </row>
    <row r="8" spans="1:19" s="51" customFormat="1" ht="23.25" customHeight="1">
      <c r="A8" s="55"/>
      <c r="B8" s="111" t="s">
        <v>49</v>
      </c>
      <c r="C8" s="56"/>
      <c r="D8" s="57" t="s">
        <v>33</v>
      </c>
      <c r="E8" s="108" t="s">
        <v>189</v>
      </c>
      <c r="F8" s="58"/>
      <c r="G8" s="58"/>
      <c r="H8" s="58"/>
      <c r="I8" s="58"/>
      <c r="J8" s="59"/>
    </row>
    <row r="9" spans="1:19" s="51" customFormat="1" ht="23.25" customHeight="1">
      <c r="A9" s="55"/>
      <c r="B9" s="111" t="s">
        <v>49</v>
      </c>
      <c r="C9" s="56"/>
      <c r="D9" s="57" t="s">
        <v>34</v>
      </c>
      <c r="E9" s="109">
        <f>E10+E11</f>
        <v>372380000</v>
      </c>
      <c r="F9" s="104" t="str">
        <f xml:space="preserve"> "(금"&amp;NUMBERSTRING(E9,1)&amp;"원)"</f>
        <v>(금삼억칠천이백삼십팔만원)</v>
      </c>
      <c r="G9" s="104"/>
      <c r="H9" s="104"/>
      <c r="I9" s="105"/>
      <c r="J9" s="59"/>
    </row>
    <row r="10" spans="1:19" s="51" customFormat="1" ht="23.25" customHeight="1">
      <c r="A10" s="55"/>
      <c r="B10" s="111" t="s">
        <v>32</v>
      </c>
      <c r="C10" s="56"/>
      <c r="D10" s="57" t="s">
        <v>56</v>
      </c>
      <c r="E10" s="109">
        <f>[61]공사원가계산서!$D$28</f>
        <v>318775000</v>
      </c>
      <c r="F10" s="104" t="str">
        <f xml:space="preserve"> "(금"&amp;NUMBERSTRING(E10,1)&amp;"원)"</f>
        <v>(금삼억일천팔백칠십칠만오천원)</v>
      </c>
      <c r="G10" s="104"/>
      <c r="H10" s="106"/>
      <c r="I10" s="106"/>
      <c r="J10" s="60"/>
    </row>
    <row r="11" spans="1:19" s="51" customFormat="1" ht="23.25" customHeight="1">
      <c r="A11" s="55"/>
      <c r="B11" s="111" t="s">
        <v>32</v>
      </c>
      <c r="C11" s="56"/>
      <c r="D11" s="57" t="s">
        <v>35</v>
      </c>
      <c r="E11" s="109">
        <f>[61]공사원가계산서!$D$29</f>
        <v>53605000</v>
      </c>
      <c r="F11" s="104" t="str">
        <f xml:space="preserve"> "(금"&amp;NUMBERSTRING(E11,1)&amp;"원)"</f>
        <v>(금오천삼백육십만오천원)</v>
      </c>
      <c r="G11" s="104"/>
      <c r="H11" s="107"/>
      <c r="I11" s="107"/>
      <c r="J11" s="60"/>
    </row>
    <row r="12" spans="1:19" s="51" customFormat="1" ht="29.25" customHeight="1">
      <c r="A12" s="55"/>
      <c r="B12" s="68"/>
      <c r="C12" s="56"/>
      <c r="D12" s="61"/>
      <c r="E12" s="56"/>
      <c r="F12" s="56"/>
      <c r="G12" s="56"/>
      <c r="H12" s="56"/>
      <c r="I12" s="56"/>
      <c r="J12" s="62"/>
    </row>
    <row r="13" spans="1:19" s="51" customFormat="1" ht="22.5" customHeight="1">
      <c r="A13" s="63"/>
      <c r="B13" s="57"/>
      <c r="C13" s="57"/>
      <c r="D13" s="153" t="s">
        <v>65</v>
      </c>
      <c r="E13" s="154" t="s">
        <v>66</v>
      </c>
      <c r="F13" s="155"/>
      <c r="G13" s="155"/>
      <c r="H13" s="155"/>
      <c r="I13" s="155"/>
      <c r="J13" s="64"/>
    </row>
    <row r="14" spans="1:19" s="51" customFormat="1" ht="19.5" customHeight="1">
      <c r="A14" s="65"/>
      <c r="B14" s="61"/>
      <c r="C14" s="66"/>
      <c r="D14" s="156"/>
      <c r="E14" s="242" t="s">
        <v>165</v>
      </c>
      <c r="F14" s="242"/>
      <c r="G14" s="242"/>
      <c r="H14" s="242"/>
      <c r="I14" s="242"/>
      <c r="J14" s="62"/>
    </row>
    <row r="15" spans="1:19" s="51" customFormat="1" ht="15" customHeight="1">
      <c r="A15" s="65"/>
      <c r="B15" s="61"/>
      <c r="C15" s="66"/>
      <c r="D15" s="57"/>
      <c r="E15" s="56"/>
      <c r="F15" s="56"/>
      <c r="G15" s="56"/>
      <c r="H15" s="56"/>
      <c r="I15" s="56"/>
      <c r="J15" s="62"/>
    </row>
    <row r="16" spans="1:19" ht="50.25" customHeight="1" thickBot="1">
      <c r="A16" s="230" t="str">
        <f>'겉표지(울진)'!A17:K17</f>
        <v xml:space="preserve">   울진국유림관리소</v>
      </c>
      <c r="B16" s="231"/>
      <c r="C16" s="231"/>
      <c r="D16" s="231"/>
      <c r="E16" s="231"/>
      <c r="F16" s="231"/>
      <c r="G16" s="231"/>
      <c r="H16" s="231"/>
      <c r="I16" s="231"/>
      <c r="J16" s="232"/>
      <c r="O16" s="51"/>
    </row>
    <row r="17" spans="5:5" ht="25.5" customHeight="1"/>
    <row r="20" spans="5:5">
      <c r="E20" s="67"/>
    </row>
  </sheetData>
  <mergeCells count="6">
    <mergeCell ref="B3:C3"/>
    <mergeCell ref="A4:J4"/>
    <mergeCell ref="A5:J5"/>
    <mergeCell ref="A7:J7"/>
    <mergeCell ref="E14:I14"/>
    <mergeCell ref="A16:J16"/>
  </mergeCells>
  <phoneticPr fontId="6" type="noConversion"/>
  <printOptions horizontalCentered="1" verticalCentered="1"/>
  <pageMargins left="1.1811023622047245" right="0.39370078740157483" top="0.78740157480314965" bottom="0.39370078740157483" header="0.19685039370078741" footer="0.19685039370078741"/>
  <pageSetup paperSize="9" scale="104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Q14"/>
  <sheetViews>
    <sheetView zoomScale="85" workbookViewId="0">
      <selection activeCell="O19" sqref="O19"/>
    </sheetView>
  </sheetViews>
  <sheetFormatPr defaultColWidth="10" defaultRowHeight="13.5"/>
  <cols>
    <col min="1" max="1" width="0.75" style="115" customWidth="1"/>
    <col min="2" max="15" width="7.375" style="115" customWidth="1"/>
    <col min="16" max="16384" width="10" style="115"/>
  </cols>
  <sheetData>
    <row r="1" spans="2:17" ht="27.75" customHeight="1">
      <c r="B1" s="112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2:17" ht="27.75" customHeight="1">
      <c r="B2" s="243" t="s">
        <v>161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5"/>
    </row>
    <row r="3" spans="2:17" ht="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4" spans="2:17" ht="34.5" customHeight="1">
      <c r="B4" s="119"/>
      <c r="C4" s="120"/>
      <c r="D4" s="120"/>
      <c r="E4" s="120"/>
      <c r="F4" s="176" t="s">
        <v>160</v>
      </c>
      <c r="G4" s="120" t="s">
        <v>69</v>
      </c>
      <c r="H4" s="120"/>
      <c r="I4" s="120"/>
      <c r="J4" s="120"/>
      <c r="K4" s="120"/>
      <c r="L4" s="121"/>
      <c r="M4" s="121"/>
      <c r="N4" s="122"/>
      <c r="O4" s="123"/>
      <c r="Q4" s="120"/>
    </row>
    <row r="5" spans="2:17" ht="34.5" customHeight="1">
      <c r="B5" s="119"/>
      <c r="C5" s="121"/>
      <c r="D5" s="121"/>
      <c r="E5" s="120"/>
      <c r="F5" s="176" t="s">
        <v>160</v>
      </c>
      <c r="G5" s="120" t="s">
        <v>70</v>
      </c>
      <c r="H5" s="121"/>
      <c r="I5" s="121"/>
      <c r="J5" s="120"/>
      <c r="K5" s="121"/>
      <c r="L5" s="121"/>
      <c r="M5" s="121"/>
      <c r="N5" s="120"/>
      <c r="O5" s="124"/>
      <c r="Q5" s="121"/>
    </row>
    <row r="6" spans="2:17" ht="34.5" customHeight="1">
      <c r="B6" s="119"/>
      <c r="C6" s="121"/>
      <c r="D6" s="121"/>
      <c r="E6" s="120"/>
      <c r="F6" s="176" t="s">
        <v>160</v>
      </c>
      <c r="G6" s="120" t="s">
        <v>146</v>
      </c>
      <c r="H6" s="121"/>
      <c r="I6" s="125"/>
      <c r="J6" s="121"/>
      <c r="K6" s="121"/>
      <c r="L6" s="121"/>
      <c r="M6" s="121"/>
      <c r="N6" s="125"/>
      <c r="O6" s="126"/>
      <c r="Q6" s="121"/>
    </row>
    <row r="7" spans="2:17" ht="34.5" customHeight="1">
      <c r="B7" s="119"/>
      <c r="C7" s="121"/>
      <c r="D7" s="121"/>
      <c r="E7" s="120"/>
      <c r="F7" s="176" t="s">
        <v>160</v>
      </c>
      <c r="G7" s="120" t="s">
        <v>148</v>
      </c>
      <c r="H7" s="120"/>
      <c r="I7" s="120"/>
      <c r="J7" s="121"/>
      <c r="K7" s="121"/>
      <c r="L7" s="121"/>
      <c r="M7" s="121"/>
      <c r="N7" s="125"/>
      <c r="O7" s="127"/>
      <c r="Q7" s="121"/>
    </row>
    <row r="8" spans="2:17" ht="34.5" customHeight="1">
      <c r="B8" s="119"/>
      <c r="C8" s="121"/>
      <c r="D8" s="121"/>
      <c r="E8" s="120"/>
      <c r="F8" s="176" t="s">
        <v>160</v>
      </c>
      <c r="G8" s="120" t="s">
        <v>150</v>
      </c>
      <c r="H8" s="121"/>
      <c r="I8" s="121"/>
      <c r="J8" s="121"/>
      <c r="K8" s="121"/>
      <c r="L8" s="121"/>
      <c r="M8" s="121"/>
      <c r="N8" s="120"/>
      <c r="O8" s="124"/>
    </row>
    <row r="9" spans="2:17" ht="34.5" customHeight="1">
      <c r="B9" s="119"/>
      <c r="C9" s="121"/>
      <c r="D9" s="121"/>
      <c r="E9" s="120"/>
      <c r="F9" s="176" t="s">
        <v>160</v>
      </c>
      <c r="G9" s="120" t="s">
        <v>76</v>
      </c>
      <c r="H9" s="120"/>
      <c r="I9" s="121"/>
      <c r="J9" s="121"/>
      <c r="K9" s="121"/>
      <c r="L9" s="121"/>
      <c r="M9" s="121"/>
      <c r="N9" s="121"/>
      <c r="O9" s="128"/>
    </row>
    <row r="10" spans="2:17" ht="34.5" customHeight="1">
      <c r="B10" s="119"/>
      <c r="C10" s="121"/>
      <c r="D10" s="121"/>
      <c r="E10" s="120"/>
      <c r="F10" s="176" t="s">
        <v>160</v>
      </c>
      <c r="G10" s="120" t="s">
        <v>153</v>
      </c>
      <c r="H10" s="120"/>
      <c r="I10" s="120"/>
      <c r="J10" s="120"/>
      <c r="K10" s="120"/>
      <c r="L10" s="121"/>
      <c r="M10" s="121"/>
      <c r="N10" s="121"/>
      <c r="O10" s="128"/>
    </row>
    <row r="11" spans="2:17" s="125" customFormat="1" ht="34.5" customHeight="1">
      <c r="B11" s="129"/>
      <c r="C11" s="120"/>
      <c r="D11" s="120"/>
      <c r="E11" s="120"/>
      <c r="F11" s="176" t="s">
        <v>160</v>
      </c>
      <c r="G11" s="120" t="s">
        <v>155</v>
      </c>
      <c r="H11" s="120"/>
      <c r="I11" s="120"/>
      <c r="J11" s="120"/>
      <c r="K11" s="120"/>
      <c r="L11" s="120"/>
      <c r="M11" s="120"/>
      <c r="N11" s="120"/>
      <c r="O11" s="124"/>
    </row>
    <row r="12" spans="2:17" ht="34.5" customHeight="1">
      <c r="B12" s="119"/>
      <c r="C12" s="120"/>
      <c r="D12" s="120"/>
      <c r="E12" s="120"/>
      <c r="F12" s="176" t="s">
        <v>160</v>
      </c>
      <c r="G12" s="120" t="s">
        <v>157</v>
      </c>
      <c r="H12" s="121"/>
      <c r="I12" s="121"/>
      <c r="J12" s="121"/>
      <c r="K12" s="121"/>
      <c r="L12" s="121"/>
      <c r="M12" s="121"/>
      <c r="N12" s="121"/>
      <c r="O12" s="128"/>
    </row>
    <row r="13" spans="2:17" ht="34.5" customHeight="1">
      <c r="B13" s="119"/>
      <c r="C13" s="120"/>
      <c r="D13" s="120"/>
      <c r="E13" s="120"/>
      <c r="F13" s="176" t="s">
        <v>160</v>
      </c>
      <c r="G13" s="120" t="s">
        <v>159</v>
      </c>
      <c r="H13" s="121"/>
      <c r="I13" s="121"/>
      <c r="J13" s="121"/>
      <c r="K13" s="121"/>
      <c r="L13" s="121"/>
      <c r="M13" s="121"/>
      <c r="N13" s="121"/>
      <c r="O13" s="128"/>
    </row>
    <row r="14" spans="2:17" ht="34.5" customHeight="1" thickBot="1">
      <c r="B14" s="130"/>
      <c r="C14" s="131"/>
      <c r="D14" s="131"/>
      <c r="E14" s="131"/>
      <c r="F14" s="131"/>
      <c r="G14" s="131"/>
      <c r="H14" s="132"/>
      <c r="I14" s="132"/>
      <c r="J14" s="131"/>
      <c r="K14" s="131"/>
      <c r="L14" s="132"/>
      <c r="M14" s="132"/>
      <c r="N14" s="132"/>
      <c r="O14" s="133"/>
    </row>
  </sheetData>
  <mergeCells count="1">
    <mergeCell ref="B2:O2"/>
  </mergeCells>
  <phoneticPr fontId="6" type="noConversion"/>
  <printOptions horizontalCentered="1" verticalCentered="1"/>
  <pageMargins left="1.1811023622047245" right="0.39370078740157483" top="0.78740157480314965" bottom="0.39370078740157483" header="0.19685039370078741" footer="0.19685039370078741"/>
  <pageSetup paperSize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이름이 지정된 범위</vt:lpstr>
      </vt:variant>
      <vt:variant>
        <vt:i4>13</vt:i4>
      </vt:variant>
    </vt:vector>
  </HeadingPairs>
  <TitlesOfParts>
    <vt:vector size="33" baseType="lpstr">
      <vt:lpstr>책등(남부)</vt:lpstr>
      <vt:lpstr>겉표지(남부)</vt:lpstr>
      <vt:lpstr>속표지(남부)</vt:lpstr>
      <vt:lpstr>목차 (2)</vt:lpstr>
      <vt:lpstr>목차 (3)</vt:lpstr>
      <vt:lpstr>책등(울진)</vt:lpstr>
      <vt:lpstr>겉표지(울진)</vt:lpstr>
      <vt:lpstr>속표지(울진)</vt:lpstr>
      <vt:lpstr>목차</vt:lpstr>
      <vt:lpstr>위치도</vt:lpstr>
      <vt:lpstr>공사설명서</vt:lpstr>
      <vt:lpstr>공정</vt:lpstr>
      <vt:lpstr>겉표지</vt:lpstr>
      <vt:lpstr>공정 (3)</vt:lpstr>
      <vt:lpstr>공정 (2)</vt:lpstr>
      <vt:lpstr>임도편입부지조서</vt:lpstr>
      <vt:lpstr>간지 (3)</vt:lpstr>
      <vt:lpstr>간지 (2)</vt:lpstr>
      <vt:lpstr>Sheet1</vt:lpstr>
      <vt:lpstr>간지</vt:lpstr>
      <vt:lpstr>간지!Print_Area</vt:lpstr>
      <vt:lpstr>'간지 (2)'!Print_Area</vt:lpstr>
      <vt:lpstr>'간지 (3)'!Print_Area</vt:lpstr>
      <vt:lpstr>겉표지!Print_Area</vt:lpstr>
      <vt:lpstr>'겉표지(남부)'!Print_Area</vt:lpstr>
      <vt:lpstr>'겉표지(울진)'!Print_Area</vt:lpstr>
      <vt:lpstr>공사설명서!Print_Area</vt:lpstr>
      <vt:lpstr>'공정 (3)'!Print_Area</vt:lpstr>
      <vt:lpstr>'속표지(남부)'!Print_Area</vt:lpstr>
      <vt:lpstr>'속표지(울진)'!Print_Area</vt:lpstr>
      <vt:lpstr>임도편입부지조서!Print_Area</vt:lpstr>
      <vt:lpstr>'책등(남부)'!Print_Area</vt:lpstr>
      <vt:lpstr>'책등(울진)'!Print_Area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조민수</dc:creator>
  <cp:lastModifiedBy>Windows 사용자</cp:lastModifiedBy>
  <cp:lastPrinted>2025-04-24T09:09:36Z</cp:lastPrinted>
  <dcterms:created xsi:type="dcterms:W3CDTF">2010-03-10T07:11:26Z</dcterms:created>
  <dcterms:modified xsi:type="dcterms:W3CDTF">2025-04-24T09:10:45Z</dcterms:modified>
</cp:coreProperties>
</file>